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E:\еж.меню 23\"/>
    </mc:Choice>
  </mc:AlternateContent>
  <xr:revisionPtr revIDLastSave="0" documentId="8_{6BEC3AD1-78F4-4472-A8E5-602399B846D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H24" i="1" s="1"/>
  <c r="I23" i="1"/>
  <c r="J23" i="1"/>
  <c r="L23" i="1"/>
  <c r="A24" i="1"/>
  <c r="B24" i="1"/>
  <c r="F24" i="1"/>
  <c r="G24" i="1"/>
  <c r="J24" i="1"/>
  <c r="I24" i="1" l="1"/>
  <c r="L24" i="1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<sst xmlns="http://schemas.openxmlformats.org/spreadsheetml/2006/main" count="65" uniqueCount="59">
  <si>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</si>
  <si>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</si>
  <si>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</si>
  <si>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</si>
  <si>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</si>
  <si>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</si>
  <si>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</si>
  <si>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</si>
  <si>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</si>
  <si>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</si>
  <si>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</si>
  <si>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</si>
  <si>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</si>
  <si>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</si>
  <si>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</si>
  <si>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</si>
  <si>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</si>
  <si>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</si>
  <si>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</si>
  <si>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</si>
  <si>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</si>
  <si>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</si>
  <si>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</si>
  <si>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</si>
  <si>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</si>
  <si>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</si>
  <si>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</si>
  <si>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</si>
  <si>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</si>
  <si>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</si>
  <si>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</si>
  <si>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</si>
  <si>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</si>
  <si>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</si>
  <si>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</si>
  <si>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</si>
  <si>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</si>
  <si>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</si>
  <si>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</si>
  <si>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пшеничный</t>
  </si>
  <si>
    <t>Хлеб ржаной</t>
  </si>
  <si>
    <t>439/94</t>
  </si>
  <si>
    <t>638/04</t>
  </si>
  <si>
    <t>Компот из сухофруктов</t>
  </si>
  <si>
    <t>64/03</t>
  </si>
  <si>
    <t>Час с сахаром</t>
  </si>
  <si>
    <t>685/04</t>
  </si>
  <si>
    <t>Согласовано:</t>
  </si>
  <si>
    <t>МКОУ ООШ д. Каменка</t>
  </si>
  <si>
    <t xml:space="preserve"> директор школы</t>
  </si>
  <si>
    <t>Сидоренко М.И.</t>
  </si>
  <si>
    <t>Суп молочный с изделиями макаронными</t>
  </si>
  <si>
    <t>Щи из свежей капусты со сметаной</t>
  </si>
  <si>
    <t>54-1с</t>
  </si>
  <si>
    <t>54-4г</t>
  </si>
  <si>
    <t>Гуляш с курицей</t>
  </si>
  <si>
    <t>Каша рисовая  рассыпчатая</t>
  </si>
  <si>
    <t>Салат из моркови и яблок</t>
  </si>
  <si>
    <t>54-11з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</si>
</sst>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" fontId="1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0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48</v>
      </c>
      <c r="D1" s="53"/>
      <c r="E1" s="53"/>
      <c r="F1" s="12" t="s">
        <v>47</v>
      </c>
      <c r="G1" s="2" t="s">
        <v>15</v>
      </c>
      <c r="H1" s="54" t="s">
        <v>49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16</v>
      </c>
      <c r="H2" s="54" t="s">
        <v>50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17</v>
      </c>
      <c r="H3" s="42">
        <v>19</v>
      </c>
      <c r="I3" s="42">
        <v>1</v>
      </c>
      <c r="J3" s="43">
        <v>2024</v>
      </c>
      <c r="K3" s="44"/>
    </row>
    <row r="4" spans="1:12" x14ac:dyDescent="0.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4</v>
      </c>
      <c r="C6" s="20" t="s">
        <v>18</v>
      </c>
      <c r="D6" s="5" t="s">
        <v>19</v>
      </c>
      <c r="E6" s="33" t="s">
        <v>51</v>
      </c>
      <c r="F6" s="49">
        <v>180</v>
      </c>
      <c r="G6" s="34">
        <v>4.8</v>
      </c>
      <c r="H6" s="34">
        <v>4.2</v>
      </c>
      <c r="I6" s="34">
        <v>17.2</v>
      </c>
      <c r="J6" s="34">
        <v>126</v>
      </c>
      <c r="K6" s="35" t="s">
        <v>44</v>
      </c>
      <c r="L6" s="34">
        <v>15</v>
      </c>
    </row>
    <row r="7" spans="1:12" ht="15" x14ac:dyDescent="0.25">
      <c r="A7" s="21"/>
      <c r="B7" s="14"/>
      <c r="C7" s="11"/>
      <c r="D7" s="6" t="s">
        <v>24</v>
      </c>
      <c r="E7" s="48" t="s">
        <v>37</v>
      </c>
      <c r="F7" s="37">
        <v>110</v>
      </c>
      <c r="G7" s="37">
        <v>3.5</v>
      </c>
      <c r="H7" s="37">
        <v>3.1</v>
      </c>
      <c r="I7" s="37">
        <v>16.3</v>
      </c>
      <c r="J7" s="37">
        <v>107.1</v>
      </c>
      <c r="K7" s="47" t="s">
        <v>38</v>
      </c>
      <c r="L7" s="37">
        <v>22</v>
      </c>
    </row>
    <row r="8" spans="1:12" ht="15" x14ac:dyDescent="0.25">
      <c r="A8" s="21"/>
      <c r="B8" s="14"/>
      <c r="C8" s="11"/>
      <c r="D8" s="7" t="s">
        <v>20</v>
      </c>
      <c r="E8" s="36" t="s">
        <v>45</v>
      </c>
      <c r="F8" s="37">
        <v>180</v>
      </c>
      <c r="G8" s="37">
        <v>0.3</v>
      </c>
      <c r="H8" s="37">
        <v>0</v>
      </c>
      <c r="I8" s="37">
        <v>15</v>
      </c>
      <c r="J8" s="37">
        <v>57.9</v>
      </c>
      <c r="K8" s="38" t="s">
        <v>46</v>
      </c>
      <c r="L8" s="37">
        <v>2.66</v>
      </c>
    </row>
    <row r="9" spans="1:12" ht="15" x14ac:dyDescent="0.25">
      <c r="A9" s="21"/>
      <c r="B9" s="14"/>
      <c r="C9" s="11"/>
      <c r="D9" s="7" t="s">
        <v>21</v>
      </c>
      <c r="E9" s="36" t="s">
        <v>39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38</v>
      </c>
      <c r="L9" s="37">
        <v>1.8</v>
      </c>
    </row>
    <row r="10" spans="1:12" ht="15" x14ac:dyDescent="0.2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45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11.8</v>
      </c>
      <c r="H13" s="17">
        <f t="shared" si="0"/>
        <v>7.7000000000000011</v>
      </c>
      <c r="I13" s="17">
        <f t="shared" si="0"/>
        <v>67.5</v>
      </c>
      <c r="J13" s="17">
        <f t="shared" si="0"/>
        <v>359.7</v>
      </c>
      <c r="K13" s="23"/>
      <c r="L13" s="17">
        <f t="shared" ref="L13" si="1">SUM(L6:L12)</f>
        <v>41.459999999999994</v>
      </c>
    </row>
    <row r="14" spans="1:12" ht="15" x14ac:dyDescent="0.25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36" t="s">
        <v>57</v>
      </c>
      <c r="F14" s="37">
        <v>100</v>
      </c>
      <c r="G14" s="37">
        <v>0.9</v>
      </c>
      <c r="H14" s="37">
        <v>10.199999999999999</v>
      </c>
      <c r="I14" s="37">
        <v>7.1</v>
      </c>
      <c r="J14" s="37">
        <v>123.8</v>
      </c>
      <c r="K14" s="46" t="s">
        <v>58</v>
      </c>
      <c r="L14" s="37">
        <v>4.5999999999999996</v>
      </c>
    </row>
    <row r="15" spans="1:12" ht="15" x14ac:dyDescent="0.25">
      <c r="A15" s="21"/>
      <c r="B15" s="14"/>
      <c r="C15" s="11"/>
      <c r="D15" s="7" t="s">
        <v>25</v>
      </c>
      <c r="E15" s="36" t="s">
        <v>52</v>
      </c>
      <c r="F15" s="37">
        <v>180</v>
      </c>
      <c r="G15" s="37">
        <v>1.6</v>
      </c>
      <c r="H15" s="37">
        <v>4.9000000000000004</v>
      </c>
      <c r="I15" s="37">
        <v>5.3</v>
      </c>
      <c r="J15" s="37">
        <v>72</v>
      </c>
      <c r="K15" s="38" t="s">
        <v>53</v>
      </c>
      <c r="L15" s="37">
        <v>20</v>
      </c>
    </row>
    <row r="16" spans="1:12" ht="15" x14ac:dyDescent="0.25">
      <c r="A16" s="21"/>
      <c r="B16" s="14"/>
      <c r="C16" s="11"/>
      <c r="D16" s="7" t="s">
        <v>26</v>
      </c>
      <c r="E16" s="36" t="s">
        <v>55</v>
      </c>
      <c r="F16" s="37">
        <v>80</v>
      </c>
      <c r="G16" s="37">
        <v>18</v>
      </c>
      <c r="H16" s="37">
        <v>21.7</v>
      </c>
      <c r="I16" s="37">
        <v>0.1</v>
      </c>
      <c r="J16" s="37">
        <v>267.2</v>
      </c>
      <c r="K16" s="38" t="s">
        <v>41</v>
      </c>
      <c r="L16" s="37">
        <v>46</v>
      </c>
    </row>
    <row r="17" spans="1:12" ht="15" x14ac:dyDescent="0.25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11</v>
      </c>
      <c r="H17" s="37">
        <v>8.5</v>
      </c>
      <c r="I17" s="37">
        <v>47.9</v>
      </c>
      <c r="J17" s="37">
        <v>311.60000000000002</v>
      </c>
      <c r="K17" s="38" t="s">
        <v>54</v>
      </c>
      <c r="L17" s="37">
        <v>14</v>
      </c>
    </row>
    <row r="18" spans="1:12" ht="15" x14ac:dyDescent="0.25">
      <c r="A18" s="21"/>
      <c r="B18" s="14"/>
      <c r="C18" s="11"/>
      <c r="D18" s="7" t="s">
        <v>28</v>
      </c>
      <c r="E18" s="36" t="s">
        <v>43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42</v>
      </c>
      <c r="L18" s="37">
        <v>4.2</v>
      </c>
    </row>
    <row r="19" spans="1:12" ht="15" x14ac:dyDescent="0.25">
      <c r="A19" s="21"/>
      <c r="B19" s="14"/>
      <c r="C19" s="11"/>
      <c r="D19" s="7" t="s">
        <v>29</v>
      </c>
      <c r="E19" s="36" t="s">
        <v>39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38</v>
      </c>
      <c r="L19" s="37">
        <v>1.8</v>
      </c>
    </row>
    <row r="20" spans="1:12" ht="15" x14ac:dyDescent="0.25">
      <c r="A20" s="21"/>
      <c r="B20" s="14"/>
      <c r="C20" s="11"/>
      <c r="D20" s="7" t="s">
        <v>30</v>
      </c>
      <c r="E20" s="36" t="s">
        <v>40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38</v>
      </c>
      <c r="L20" s="37">
        <v>2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750</v>
      </c>
      <c r="G23" s="17">
        <f t="shared" ref="G23:J23" si="2">SUM(G14:G22)</f>
        <v>38.200000000000003</v>
      </c>
      <c r="H23" s="17">
        <f t="shared" si="2"/>
        <v>46.099999999999994</v>
      </c>
      <c r="I23" s="17">
        <f t="shared" si="2"/>
        <v>125</v>
      </c>
      <c r="J23" s="17">
        <f t="shared" si="2"/>
        <v>1032.9000000000001</v>
      </c>
      <c r="K23" s="23"/>
      <c r="L23" s="17">
        <f t="shared" ref="L23" si="3">SUM(L14:L22)</f>
        <v>92.6</v>
      </c>
    </row>
    <row r="24" spans="1:12" ht="14.45" customHeight="1" thickBot="1" x14ac:dyDescent="0.25">
      <c r="A24" s="25">
        <f>A6</f>
        <v>2</v>
      </c>
      <c r="B24" s="26">
        <f>B6</f>
        <v>4</v>
      </c>
      <c r="C24" s="50" t="s">
        <v>4</v>
      </c>
      <c r="D24" s="51"/>
      <c r="E24" s="27"/>
      <c r="F24" s="28">
        <f>F13+F23</f>
        <v>1250</v>
      </c>
      <c r="G24" s="28">
        <f t="shared" ref="G24" si="4">G13+G23</f>
        <v>50</v>
      </c>
      <c r="H24" s="28">
        <f t="shared" ref="H24" si="5">H13+H23</f>
        <v>53.8</v>
      </c>
      <c r="I24" s="28">
        <f t="shared" ref="I24" si="6">I13+I23</f>
        <v>192.5</v>
      </c>
      <c r="J24" s="28">
        <f t="shared" ref="J24:L24" si="7">J13+J23</f>
        <v>1392.6000000000001</v>
      </c>
      <c r="K24" s="28"/>
      <c r="L24" s="28">
        <f t="shared" si="7"/>
        <v>134.06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2024-01-09T14:41:07Z</dcterms:modified>
</cp:coreProperties>
</file>