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H24" s="1"/>
  <c r="I23"/>
  <c r="J23"/>
  <c r="L23"/>
  <c r="A24"/>
  <c r="B24"/>
  <c r="F24"/>
  <c r="G24"/>
  <c r="I24"/>
  <c r="J24"/>
  <c r="L24"/>
</calcChain>
</file>

<file path=xl/sharedStrings.xml><?xml version="1.0" encoding="utf-8"?>
<sst xmlns="http://schemas.openxmlformats.org/spreadsheetml/2006/main" count="68" uniqueCount="63">
  <si>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</si>
  <si>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</si>
  <si>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</si>
  <si>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</si>
  <si>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</si>
  <si>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</si>
  <si>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</si>
  <si>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</si>
  <si>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</si>
  <si>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</si>
  <si>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</si>
  <si>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</si>
  <si>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</si>
  <si>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</si>
  <si>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</si>
  <si>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</si>
  <si>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</si>
  <si>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</si>
  <si>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</si>
  <si>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</si>
  <si>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</si>
  <si>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</si>
  <si>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</si>
  <si>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</si>
  <si>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</si>
  <si>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</si>
  <si>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</si>
  <si>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</si>
  <si>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</si>
  <si>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</si>
  <si>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</si>
  <si>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</si>
  <si>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</si>
  <si>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</si>
  <si>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</si>
  <si>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</si>
  <si>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</si>
  <si>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</si>
  <si>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</si>
  <si>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</si>
  <si>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</si>
  <si>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</si>
  <si>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464/94</t>
  </si>
  <si>
    <t>Хлеб ржаной</t>
  </si>
  <si>
    <t>332/94</t>
  </si>
  <si>
    <t>Слойка с творогом</t>
  </si>
  <si>
    <t>705/04</t>
  </si>
  <si>
    <t>Винегрет овощной</t>
  </si>
  <si>
    <t>71/04</t>
  </si>
  <si>
    <t>212/97</t>
  </si>
  <si>
    <t>505/04</t>
  </si>
  <si>
    <t>638/04</t>
  </si>
  <si>
    <t>Яйцо вареное с кукурузой</t>
  </si>
  <si>
    <t>Компот из сухофруктов</t>
  </si>
  <si>
    <t>Согласовано:</t>
  </si>
  <si>
    <t>МКОУ ООШ д. Каменка</t>
  </si>
  <si>
    <t xml:space="preserve"> директор школы</t>
  </si>
  <si>
    <t>Сидоренко М.И.</t>
  </si>
  <si>
    <t>Запеканка из творога со сгущеным молоком</t>
  </si>
  <si>
    <t>Напиток из шиповника</t>
  </si>
  <si>
    <t>Суп гороховый</t>
  </si>
  <si>
    <t>Отварная сосиска</t>
  </si>
  <si>
    <t>Каша рисовая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</si>
</sst>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55</v>
      </c>
      <c r="D1" s="48"/>
      <c r="E1" s="48"/>
      <c r="F1" s="12" t="s">
        <v>54</v>
      </c>
      <c r="G1" s="2" t="s">
        <v>15</v>
      </c>
      <c r="H1" s="49" t="s">
        <v>56</v>
      </c>
      <c r="I1" s="49"/>
      <c r="J1" s="49"/>
      <c r="K1" s="49"/>
    </row>
    <row r="2" spans="1:12" ht="17.399999999999999">
      <c r="A2" s="29" t="s">
        <v>5</v>
      </c>
      <c r="C2" s="2"/>
      <c r="G2" s="2" t="s">
        <v>16</v>
      </c>
      <c r="H2" s="49" t="s">
        <v>57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8</v>
      </c>
      <c r="I3" s="42">
        <v>2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1</v>
      </c>
      <c r="B6" s="19">
        <v>4</v>
      </c>
      <c r="C6" s="20" t="s">
        <v>18</v>
      </c>
      <c r="D6" s="5" t="s">
        <v>19</v>
      </c>
      <c r="E6" s="33" t="s">
        <v>58</v>
      </c>
      <c r="F6" s="34">
        <v>150</v>
      </c>
      <c r="G6" s="34">
        <v>13.3</v>
      </c>
      <c r="H6" s="34">
        <v>9.1199999999999992</v>
      </c>
      <c r="I6" s="34">
        <v>43.1</v>
      </c>
      <c r="J6" s="34">
        <v>307.5</v>
      </c>
      <c r="K6" s="35" t="s">
        <v>44</v>
      </c>
      <c r="L6" s="34">
        <v>20</v>
      </c>
    </row>
    <row r="7" spans="1:12" ht="14.4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20</v>
      </c>
      <c r="E8" s="36" t="s">
        <v>59</v>
      </c>
      <c r="F8" s="37">
        <v>180</v>
      </c>
      <c r="G8" s="37">
        <v>0.4</v>
      </c>
      <c r="H8" s="37">
        <v>0</v>
      </c>
      <c r="I8" s="37">
        <v>23.6</v>
      </c>
      <c r="J8" s="37">
        <v>139.80000000000001</v>
      </c>
      <c r="K8" s="38" t="s">
        <v>46</v>
      </c>
      <c r="L8" s="37">
        <v>6</v>
      </c>
    </row>
    <row r="9" spans="1:12" ht="14.4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 t="s">
        <v>24</v>
      </c>
      <c r="E11" s="36" t="s">
        <v>52</v>
      </c>
      <c r="F11" s="37">
        <v>60</v>
      </c>
      <c r="G11" s="37">
        <v>5.5</v>
      </c>
      <c r="H11" s="37">
        <v>5</v>
      </c>
      <c r="I11" s="37">
        <v>4.8</v>
      </c>
      <c r="J11" s="37">
        <v>89.5</v>
      </c>
      <c r="K11" s="38" t="s">
        <v>40</v>
      </c>
      <c r="L11" s="37">
        <v>12</v>
      </c>
    </row>
    <row r="12" spans="1:12" ht="14.4">
      <c r="A12" s="21"/>
      <c r="B12" s="14"/>
      <c r="C12" s="11"/>
      <c r="D12" s="6" t="s">
        <v>39</v>
      </c>
      <c r="E12" s="36" t="s">
        <v>45</v>
      </c>
      <c r="F12" s="37">
        <v>80</v>
      </c>
      <c r="G12" s="37">
        <v>8.6</v>
      </c>
      <c r="H12" s="37">
        <v>9.6999999999999993</v>
      </c>
      <c r="I12" s="37">
        <v>24.3</v>
      </c>
      <c r="J12" s="37">
        <v>215.3</v>
      </c>
      <c r="K12" s="38"/>
      <c r="L12" s="37">
        <v>30</v>
      </c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31.6</v>
      </c>
      <c r="H13" s="17">
        <f t="shared" ref="H13" si="1">SUM(H6:H12)</f>
        <v>24.32</v>
      </c>
      <c r="I13" s="17">
        <f t="shared" ref="I13" si="2">SUM(I6:I12)</f>
        <v>117.69999999999999</v>
      </c>
      <c r="J13" s="17">
        <f t="shared" ref="J13:L13" si="3">SUM(J6:J12)</f>
        <v>840.3</v>
      </c>
      <c r="K13" s="23"/>
      <c r="L13" s="17">
        <f t="shared" si="3"/>
        <v>69.8</v>
      </c>
    </row>
    <row r="14" spans="1:12" ht="14.4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6" t="s">
        <v>47</v>
      </c>
      <c r="F14" s="37">
        <v>50</v>
      </c>
      <c r="G14" s="37">
        <v>0.8</v>
      </c>
      <c r="H14" s="37">
        <v>6.1</v>
      </c>
      <c r="I14" s="37">
        <v>4.0999999999999996</v>
      </c>
      <c r="J14" s="37">
        <v>74.400000000000006</v>
      </c>
      <c r="K14" s="38" t="s">
        <v>48</v>
      </c>
      <c r="L14" s="37">
        <v>5.41</v>
      </c>
    </row>
    <row r="15" spans="1:12" ht="14.4">
      <c r="A15" s="21"/>
      <c r="B15" s="14"/>
      <c r="C15" s="11"/>
      <c r="D15" s="7" t="s">
        <v>25</v>
      </c>
      <c r="E15" s="36" t="s">
        <v>60</v>
      </c>
      <c r="F15" s="37">
        <v>180</v>
      </c>
      <c r="G15" s="37">
        <v>9.1</v>
      </c>
      <c r="H15" s="37">
        <v>8.1999999999999993</v>
      </c>
      <c r="I15" s="37">
        <v>33.1</v>
      </c>
      <c r="J15" s="37">
        <v>246.8</v>
      </c>
      <c r="K15" s="38" t="s">
        <v>49</v>
      </c>
      <c r="L15" s="37">
        <v>20</v>
      </c>
    </row>
    <row r="16" spans="1:12" ht="14.4">
      <c r="A16" s="21"/>
      <c r="B16" s="14"/>
      <c r="C16" s="11"/>
      <c r="D16" s="7" t="s">
        <v>26</v>
      </c>
      <c r="E16" s="36" t="s">
        <v>61</v>
      </c>
      <c r="F16" s="37">
        <v>80</v>
      </c>
      <c r="G16" s="37">
        <v>6.78</v>
      </c>
      <c r="H16" s="37">
        <v>6.27</v>
      </c>
      <c r="I16" s="37">
        <v>0</v>
      </c>
      <c r="J16" s="37">
        <v>84</v>
      </c>
      <c r="K16" s="38" t="s">
        <v>50</v>
      </c>
      <c r="L16" s="37">
        <v>35</v>
      </c>
    </row>
    <row r="17" spans="1:12" ht="14.4">
      <c r="A17" s="21"/>
      <c r="B17" s="14"/>
      <c r="C17" s="11"/>
      <c r="D17" s="7" t="s">
        <v>27</v>
      </c>
      <c r="E17" s="36" t="s">
        <v>62</v>
      </c>
      <c r="F17" s="37">
        <v>150</v>
      </c>
      <c r="G17" s="37">
        <v>4.5</v>
      </c>
      <c r="H17" s="37">
        <v>6.8</v>
      </c>
      <c r="I17" s="37">
        <v>22.4</v>
      </c>
      <c r="J17" s="37">
        <v>171</v>
      </c>
      <c r="K17" s="38" t="s">
        <v>42</v>
      </c>
      <c r="L17" s="37">
        <v>8.14</v>
      </c>
    </row>
    <row r="18" spans="1:12" ht="14.4">
      <c r="A18" s="21"/>
      <c r="B18" s="14"/>
      <c r="C18" s="11"/>
      <c r="D18" s="7" t="s">
        <v>28</v>
      </c>
      <c r="E18" s="36" t="s">
        <v>53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51</v>
      </c>
      <c r="L18" s="37">
        <v>7.68</v>
      </c>
    </row>
    <row r="19" spans="1:12" ht="14.4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28.279999999999998</v>
      </c>
      <c r="H23" s="17">
        <f t="shared" ref="H23" si="5">SUM(H14:H22)</f>
        <v>28.169999999999998</v>
      </c>
      <c r="I23" s="17">
        <f t="shared" ref="I23" si="6">SUM(I14:I22)</f>
        <v>126.5</v>
      </c>
      <c r="J23" s="17">
        <f t="shared" ref="J23:L23" si="7">SUM(J14:J22)</f>
        <v>845.10000000000014</v>
      </c>
      <c r="K23" s="23"/>
      <c r="L23" s="17">
        <f t="shared" si="7"/>
        <v>80.029999999999987</v>
      </c>
    </row>
    <row r="24" spans="1:12" ht="15.75" customHeight="1" thickBot="1">
      <c r="A24" s="25">
        <f>A6</f>
        <v>1</v>
      </c>
      <c r="B24" s="26">
        <f>B6</f>
        <v>4</v>
      </c>
      <c r="C24" s="45" t="s">
        <v>4</v>
      </c>
      <c r="D24" s="46"/>
      <c r="E24" s="27"/>
      <c r="F24" s="28">
        <f>F13+F23</f>
        <v>1200</v>
      </c>
      <c r="G24" s="28">
        <f t="shared" ref="G24" si="8">G13+G23</f>
        <v>59.879999999999995</v>
      </c>
      <c r="H24" s="28">
        <f t="shared" ref="H24" si="9">H13+H23</f>
        <v>52.489999999999995</v>
      </c>
      <c r="I24" s="28">
        <f t="shared" ref="I24" si="10">I13+I23</f>
        <v>244.2</v>
      </c>
      <c r="J24" s="28">
        <f t="shared" ref="J24:L24" si="11">J13+J23</f>
        <v>1685.4</v>
      </c>
      <c r="K24" s="28"/>
      <c r="L24" s="28">
        <f t="shared" si="11"/>
        <v>149.82999999999998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2024-02-02T07:26:20Z</dcterms:modified>
</cp:coreProperties>
</file>