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5"/>
  <workbookPr/>
  <bookViews>
    <workbookView xWindow="0" yWindow="0" windowWidth="20496" windowHeight="7548"/>
  </bookViews>
  <sheets>
    <sheet name="Лист1" sheetId="1" r:id="rId1"/>
  </sheets>
  <calcPr calcId="124519"/>
</workbook>
</file>

<file path=xl/calcChain.xml><?xml version="1.0" encoding="utf-8"?>
<calcChain xmlns="http://schemas.openxmlformats.org/spreadsheetml/2006/main">
  <c r="F13" i="1"/>
  <c r="G13"/>
  <c r="H13"/>
  <c r="I13"/>
  <c r="J13"/>
  <c r="L13"/>
  <c r="A14"/>
  <c r="B14"/>
  <c r="F23"/>
  <c r="G23"/>
  <c r="H23"/>
  <c r="I23"/>
  <c r="J23"/>
  <c r="L23"/>
  <c r="A24"/>
  <c r="B24"/>
  <c r="F24"/>
  <c r="G24"/>
  <c r="H24"/>
  <c r="I24"/>
  <c r="J24"/>
  <c r="L24"/>
</calcChain>
</file>

<file path=xl/sharedStrings.xml><?xml version="1.0" encoding="utf-8"?>
<sst xmlns="http://schemas.openxmlformats.org/spreadsheetml/2006/main" count="63" uniqueCount="59">
  <si>
    <t>Прием пищи</t>
  </si>
  <si>
    <t>Белки</t>
  </si>
  <si>
    <t>Жиры</t>
  </si>
  <si>
    <t>Углеводы</t>
  </si>
  <si>
    <t>Итого за день:</t>
  </si>
  <si>
    <t>Типовое примерное меню приготавливаемых блюд</t>
  </si>
  <si>
    <t>Школа</t>
  </si>
  <si>
    <t>Возрастная категория</t>
  </si>
  <si>
    <t>7-11 лет</t>
  </si>
  <si>
    <t>Калорийность</t>
  </si>
  <si>
    <t>№ рецептуры</t>
  </si>
  <si>
    <t>Блюда</t>
  </si>
  <si>
    <t>Раздел меню</t>
  </si>
  <si>
    <t>Неделя</t>
  </si>
  <si>
    <t>День недели</t>
  </si>
  <si>
    <t>должность</t>
  </si>
  <si>
    <t>фамилия</t>
  </si>
  <si>
    <t>дата</t>
  </si>
  <si>
    <t>Завтрак</t>
  </si>
  <si>
    <t>гор.блюдо</t>
  </si>
  <si>
    <t>гор.напиток</t>
  </si>
  <si>
    <t>хлеб</t>
  </si>
  <si>
    <t>фрукты</t>
  </si>
  <si>
    <t>Обед</t>
  </si>
  <si>
    <t>закуска</t>
  </si>
  <si>
    <t>1 блюдо</t>
  </si>
  <si>
    <t>2 блюдо</t>
  </si>
  <si>
    <t>гарнир</t>
  </si>
  <si>
    <t>напиток</t>
  </si>
  <si>
    <t>хлеб бел.</t>
  </si>
  <si>
    <t>хлеб черн.</t>
  </si>
  <si>
    <t>итого</t>
  </si>
  <si>
    <t>Вес блюда, г</t>
  </si>
  <si>
    <t>Цена</t>
  </si>
  <si>
    <t>день</t>
  </si>
  <si>
    <t>месяц</t>
  </si>
  <si>
    <t>год</t>
  </si>
  <si>
    <t>Кисломолочный продукт " Йогурт"</t>
  </si>
  <si>
    <t>пром</t>
  </si>
  <si>
    <t>Хлеб ржаной и пшеничный</t>
  </si>
  <si>
    <t>ттк</t>
  </si>
  <si>
    <t>Хлеб пшеничный</t>
  </si>
  <si>
    <t>424/04</t>
  </si>
  <si>
    <t>Картофельное пюре</t>
  </si>
  <si>
    <t>472/94</t>
  </si>
  <si>
    <t>110/94</t>
  </si>
  <si>
    <t>Напиток мз шиповника</t>
  </si>
  <si>
    <t>705/04</t>
  </si>
  <si>
    <t>638/04</t>
  </si>
  <si>
    <t>324/94</t>
  </si>
  <si>
    <t>Котлета рыбная с маслом</t>
  </si>
  <si>
    <t>Компот из сухофруктов</t>
  </si>
  <si>
    <t>Согласовано:</t>
  </si>
  <si>
    <t>МКОУ ООШ д. Каменка</t>
  </si>
  <si>
    <t xml:space="preserve"> директор школы</t>
  </si>
  <si>
    <t>Сидоренко М.И.</t>
  </si>
  <si>
    <t>Макароны отварные с сыром</t>
  </si>
  <si>
    <t>Нарезка из свежих огурцов и помидоров</t>
  </si>
  <si>
    <t>Борщ из свежей капусты с капустой и сметаной</t>
  </si>
</sst>
</file>

<file path=xl/styles.xml><?xml version="1.0" encoding="utf-8"?>
<styleSheet xmlns="http://schemas.openxmlformats.org/spreadsheetml/2006/main">
  <fonts count="12">
    <font>
      <sz val="11"/>
      <color theme="1"/>
      <name val="Calibri"/>
      <scheme val="minor"/>
    </font>
    <font>
      <sz val="10"/>
      <color theme="1"/>
      <name val="Arial"/>
      <family val="2"/>
      <charset val="204"/>
    </font>
    <font>
      <sz val="10"/>
      <color rgb="FF4C4C4C"/>
      <name val="Arial"/>
      <family val="2"/>
      <charset val="204"/>
    </font>
    <font>
      <sz val="10"/>
      <color rgb="FF2D2D2D"/>
      <name val="Arial"/>
      <family val="2"/>
      <charset val="204"/>
    </font>
    <font>
      <i/>
      <sz val="11"/>
      <color theme="1"/>
      <name val="Calibri"/>
      <family val="2"/>
      <charset val="204"/>
      <scheme val="minor"/>
    </font>
    <font>
      <b/>
      <sz val="10"/>
      <color rgb="FF2D2D2D"/>
      <name val="Arial"/>
      <family val="2"/>
      <charset val="204"/>
    </font>
    <font>
      <b/>
      <sz val="14"/>
      <color rgb="FF4C4C4C"/>
      <name val="Arial"/>
      <family val="2"/>
      <charset val="204"/>
    </font>
    <font>
      <b/>
      <sz val="8"/>
      <color theme="1"/>
      <name val="Arial"/>
      <family val="2"/>
      <charset val="204"/>
    </font>
    <font>
      <b/>
      <sz val="8"/>
      <color rgb="FF2D2D2D"/>
      <name val="Arial"/>
      <family val="2"/>
      <charset val="204"/>
    </font>
    <font>
      <i/>
      <sz val="8"/>
      <color theme="1"/>
      <name val="Arial"/>
      <family val="2"/>
      <charset val="204"/>
    </font>
    <font>
      <sz val="10"/>
      <color theme="1"/>
      <name val="Arial"/>
      <family val="2"/>
      <charset val="204"/>
    </font>
    <font>
      <sz val="8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5"/>
      </patternFill>
    </fill>
    <fill>
      <patternFill patternType="solid">
        <fgColor theme="0" tint="-0.14999847407452621"/>
        <bgColor indexed="65"/>
      </patternFill>
    </fill>
  </fills>
  <borders count="17">
    <border>
      <left/>
      <right/>
      <top/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/>
      <right style="thin">
        <color auto="1"/>
      </right>
      <top/>
      <bottom/>
      <diagonal/>
    </border>
    <border>
      <left/>
      <right style="thin">
        <color auto="1"/>
      </right>
      <top/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medium">
        <color auto="1"/>
      </bottom>
      <diagonal/>
    </border>
    <border>
      <left/>
      <right style="thin">
        <color auto="1"/>
      </right>
      <top style="thin">
        <color auto="1"/>
      </top>
      <bottom style="medium">
        <color auto="1"/>
      </bottom>
      <diagonal/>
    </border>
  </borders>
  <cellStyleXfs count="2">
    <xf numFmtId="0" fontId="0" fillId="0" borderId="0"/>
    <xf numFmtId="0" fontId="11" fillId="0" borderId="0"/>
  </cellStyleXfs>
  <cellXfs count="48">
    <xf numFmtId="0" fontId="0" fillId="0" borderId="0" xfId="0"/>
    <xf numFmtId="0" fontId="1" fillId="0" borderId="0" xfId="0" applyFont="1" applyAlignment="1">
      <alignment horizontal="left"/>
    </xf>
    <xf numFmtId="0" fontId="1" fillId="0" borderId="0" xfId="0" applyFont="1"/>
    <xf numFmtId="0" fontId="2" fillId="0" borderId="0" xfId="0" applyFont="1" applyAlignment="1">
      <alignment horizontal="left" vertical="center"/>
    </xf>
    <xf numFmtId="0" fontId="3" fillId="0" borderId="0" xfId="0" applyFont="1" applyAlignment="1">
      <alignment horizontal="left" vertical="center"/>
    </xf>
    <xf numFmtId="0" fontId="0" fillId="0" borderId="1" xfId="0" applyBorder="1"/>
    <xf numFmtId="0" fontId="0" fillId="2" borderId="2" xfId="0" applyFill="1" applyBorder="1" applyProtection="1">
      <protection locked="0"/>
    </xf>
    <xf numFmtId="0" fontId="0" fillId="0" borderId="2" xfId="0" applyBorder="1"/>
    <xf numFmtId="0" fontId="0" fillId="0" borderId="4" xfId="0" applyBorder="1"/>
    <xf numFmtId="0" fontId="1" fillId="0" borderId="2" xfId="0" applyFont="1" applyBorder="1" applyAlignment="1">
      <alignment vertical="top" wrapText="1"/>
    </xf>
    <xf numFmtId="0" fontId="0" fillId="0" borderId="5" xfId="0" applyBorder="1"/>
    <xf numFmtId="0" fontId="0" fillId="0" borderId="6" xfId="0" applyBorder="1"/>
    <xf numFmtId="0" fontId="1" fillId="0" borderId="0" xfId="0" applyFont="1" applyAlignment="1">
      <alignment horizontal="right"/>
    </xf>
    <xf numFmtId="0" fontId="1" fillId="0" borderId="5" xfId="0" applyFont="1" applyBorder="1" applyAlignment="1">
      <alignment horizontal="center"/>
    </xf>
    <xf numFmtId="0" fontId="1" fillId="0" borderId="6" xfId="0" applyFont="1" applyBorder="1" applyAlignment="1">
      <alignment horizontal="center"/>
    </xf>
    <xf numFmtId="0" fontId="1" fillId="0" borderId="7" xfId="0" applyFont="1" applyBorder="1" applyAlignment="1">
      <alignment horizontal="center"/>
    </xf>
    <xf numFmtId="0" fontId="1" fillId="0" borderId="4" xfId="0" applyFont="1" applyBorder="1" applyAlignment="1">
      <alignment horizontal="center"/>
    </xf>
    <xf numFmtId="0" fontId="1" fillId="0" borderId="8" xfId="0" applyFont="1" applyBorder="1" applyAlignment="1">
      <alignment horizontal="center"/>
    </xf>
    <xf numFmtId="0" fontId="4" fillId="0" borderId="2" xfId="0" applyFont="1" applyBorder="1" applyAlignment="1" applyProtection="1">
      <alignment horizontal="right"/>
      <protection locked="0"/>
    </xf>
    <xf numFmtId="0" fontId="1" fillId="0" borderId="2" xfId="0" applyFont="1" applyBorder="1" applyAlignment="1">
      <alignment horizontal="center" vertical="top" wrapText="1"/>
    </xf>
    <xf numFmtId="0" fontId="0" fillId="0" borderId="12" xfId="0" applyBorder="1"/>
    <xf numFmtId="0" fontId="1" fillId="0" borderId="14" xfId="0" applyFont="1" applyBorder="1" applyAlignment="1">
      <alignment horizontal="center" vertical="top" wrapText="1"/>
    </xf>
    <xf numFmtId="0" fontId="1" fillId="3" borderId="3" xfId="0" applyFont="1" applyFill="1" applyBorder="1" applyAlignment="1">
      <alignment vertical="top" wrapText="1"/>
    </xf>
    <xf numFmtId="0" fontId="1" fillId="3" borderId="3" xfId="0" applyFont="1" applyFill="1" applyBorder="1" applyAlignment="1">
      <alignment horizontal="center" vertical="top" wrapText="1"/>
    </xf>
    <xf numFmtId="0" fontId="1" fillId="3" borderId="2" xfId="0" applyFont="1" applyFill="1" applyBorder="1" applyAlignment="1">
      <alignment horizontal="center"/>
    </xf>
    <xf numFmtId="0" fontId="6" fillId="0" borderId="0" xfId="0" applyFont="1" applyAlignment="1">
      <alignment horizontal="left" vertical="center"/>
    </xf>
    <xf numFmtId="0" fontId="8" fillId="0" borderId="10" xfId="0" applyFont="1" applyBorder="1" applyAlignment="1">
      <alignment horizontal="center" vertical="center" wrapText="1"/>
    </xf>
    <xf numFmtId="0" fontId="8" fillId="0" borderId="11" xfId="0" applyFont="1" applyBorder="1" applyAlignment="1">
      <alignment horizontal="center" vertical="center" wrapText="1"/>
    </xf>
    <xf numFmtId="0" fontId="1" fillId="2" borderId="2" xfId="0" applyFont="1" applyFill="1" applyBorder="1" applyProtection="1">
      <protection locked="0"/>
    </xf>
    <xf numFmtId="0" fontId="1" fillId="2" borderId="1" xfId="0" applyFont="1" applyFill="1" applyBorder="1" applyAlignment="1" applyProtection="1">
      <alignment vertical="top" wrapText="1"/>
      <protection locked="0"/>
    </xf>
    <xf numFmtId="0" fontId="1" fillId="2" borderId="1" xfId="0" applyFont="1" applyFill="1" applyBorder="1" applyAlignment="1" applyProtection="1">
      <alignment horizontal="center" vertical="top" wrapText="1"/>
      <protection locked="0"/>
    </xf>
    <xf numFmtId="0" fontId="1" fillId="2" borderId="13" xfId="0" applyFont="1" applyFill="1" applyBorder="1" applyAlignment="1" applyProtection="1">
      <alignment horizontal="center" vertical="top" wrapText="1"/>
      <protection locked="0"/>
    </xf>
    <xf numFmtId="0" fontId="1" fillId="2" borderId="2" xfId="0" applyFont="1" applyFill="1" applyBorder="1" applyAlignment="1" applyProtection="1">
      <alignment vertical="top" wrapText="1"/>
      <protection locked="0"/>
    </xf>
    <xf numFmtId="0" fontId="1" fillId="2" borderId="2" xfId="0" applyFont="1" applyFill="1" applyBorder="1" applyAlignment="1" applyProtection="1">
      <alignment horizontal="center" vertical="top" wrapText="1"/>
      <protection locked="0"/>
    </xf>
    <xf numFmtId="0" fontId="1" fillId="2" borderId="14" xfId="0" applyFont="1" applyFill="1" applyBorder="1" applyAlignment="1" applyProtection="1">
      <alignment horizontal="center" vertical="top" wrapText="1"/>
      <protection locked="0"/>
    </xf>
    <xf numFmtId="0" fontId="7" fillId="0" borderId="9" xfId="0" applyFont="1" applyBorder="1" applyAlignment="1">
      <alignment horizontal="center" vertical="center" wrapText="1"/>
    </xf>
    <xf numFmtId="0" fontId="7" fillId="0" borderId="10" xfId="0" applyFont="1" applyBorder="1" applyAlignment="1">
      <alignment horizontal="center" vertical="center" wrapText="1"/>
    </xf>
    <xf numFmtId="0" fontId="9" fillId="0" borderId="0" xfId="0" applyFont="1" applyAlignment="1">
      <alignment horizontal="center" vertical="top"/>
    </xf>
    <xf numFmtId="1" fontId="1" fillId="2" borderId="4" xfId="0" applyNumberFormat="1" applyFont="1" applyFill="1" applyBorder="1" applyAlignment="1" applyProtection="1">
      <alignment horizontal="center"/>
      <protection locked="0"/>
    </xf>
    <xf numFmtId="1" fontId="1" fillId="2" borderId="2" xfId="0" applyNumberFormat="1" applyFont="1" applyFill="1" applyBorder="1" applyAlignment="1" applyProtection="1">
      <alignment horizontal="center"/>
      <protection locked="0"/>
    </xf>
    <xf numFmtId="0" fontId="1" fillId="0" borderId="0" xfId="0" applyFont="1" applyFill="1" applyBorder="1" applyAlignment="1" applyProtection="1">
      <alignment horizontal="left"/>
    </xf>
    <xf numFmtId="0" fontId="10" fillId="2" borderId="14" xfId="0" applyFont="1" applyFill="1" applyBorder="1" applyAlignment="1" applyProtection="1">
      <alignment horizontal="center" vertical="top" wrapText="1"/>
      <protection locked="0"/>
    </xf>
    <xf numFmtId="0" fontId="10" fillId="2" borderId="2" xfId="0" applyFont="1" applyFill="1" applyBorder="1" applyAlignment="1" applyProtection="1">
      <alignment vertical="top" wrapText="1"/>
      <protection locked="0"/>
    </xf>
    <xf numFmtId="0" fontId="5" fillId="3" borderId="15" xfId="0" applyFont="1" applyFill="1" applyBorder="1" applyAlignment="1">
      <alignment horizontal="center" vertical="center" wrapText="1"/>
    </xf>
    <xf numFmtId="0" fontId="5" fillId="3" borderId="16" xfId="0" applyFont="1" applyFill="1" applyBorder="1" applyAlignment="1">
      <alignment horizontal="center" vertical="center" wrapText="1"/>
    </xf>
    <xf numFmtId="0" fontId="1" fillId="2" borderId="2" xfId="0" applyFont="1" applyFill="1" applyBorder="1" applyAlignment="1" applyProtection="1">
      <alignment wrapText="1"/>
      <protection locked="0"/>
    </xf>
    <xf numFmtId="0" fontId="0" fillId="0" borderId="2" xfId="0" applyBorder="1" applyAlignment="1" applyProtection="1">
      <alignment wrapText="1"/>
      <protection locked="0"/>
    </xf>
    <xf numFmtId="0" fontId="1" fillId="2" borderId="2" xfId="0" applyFont="1" applyFill="1" applyBorder="1" applyAlignment="1" applyProtection="1">
      <alignment horizontal="left" wrapText="1"/>
      <protection locked="0"/>
    </xf>
  </cellXfs>
  <cellStyles count="2">
    <cellStyle name="Обычный" xfId="0" builtinId="0"/>
    <cellStyle name="Обычный 2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/>
        <a:ea typeface="Arial"/>
        <a:cs typeface="Arial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/>
        <a:ea typeface="Arial"/>
        <a:cs typeface="Arial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L24"/>
  <sheetViews>
    <sheetView tabSelected="1" workbookViewId="0">
      <pane xSplit="4" ySplit="5" topLeftCell="E6" activePane="bottomRight" state="frozen"/>
      <selection pane="topRight" activeCell="E1" sqref="E1"/>
      <selection pane="bottomLeft" activeCell="A6" sqref="A6"/>
      <selection pane="bottomRight" activeCell="H3" sqref="H3"/>
    </sheetView>
  </sheetViews>
  <sheetFormatPr defaultColWidth="9.109375" defaultRowHeight="13.2"/>
  <cols>
    <col min="1" max="1" width="4.6640625" style="2" customWidth="1"/>
    <col min="2" max="2" width="5.33203125" style="2" customWidth="1"/>
    <col min="3" max="3" width="9.109375" style="1"/>
    <col min="4" max="4" width="11.5546875" style="1" customWidth="1"/>
    <col min="5" max="5" width="52.5546875" style="2" customWidth="1"/>
    <col min="6" max="6" width="11.88671875" style="2" customWidth="1"/>
    <col min="7" max="7" width="10" style="2" customWidth="1"/>
    <col min="8" max="8" width="7.5546875" style="2" customWidth="1"/>
    <col min="9" max="9" width="6.88671875" style="2" customWidth="1"/>
    <col min="10" max="10" width="8.109375" style="2" customWidth="1"/>
    <col min="11" max="11" width="10" style="2" customWidth="1"/>
    <col min="12" max="16384" width="9.109375" style="2"/>
  </cols>
  <sheetData>
    <row r="1" spans="1:12" ht="14.4">
      <c r="A1" s="1" t="s">
        <v>6</v>
      </c>
      <c r="C1" s="45" t="s">
        <v>53</v>
      </c>
      <c r="D1" s="46"/>
      <c r="E1" s="46"/>
      <c r="F1" s="12" t="s">
        <v>52</v>
      </c>
      <c r="G1" s="2" t="s">
        <v>15</v>
      </c>
      <c r="H1" s="47" t="s">
        <v>54</v>
      </c>
      <c r="I1" s="47"/>
      <c r="J1" s="47"/>
      <c r="K1" s="47"/>
    </row>
    <row r="2" spans="1:12" ht="17.399999999999999">
      <c r="A2" s="25" t="s">
        <v>5</v>
      </c>
      <c r="C2" s="2"/>
      <c r="G2" s="2" t="s">
        <v>16</v>
      </c>
      <c r="H2" s="47" t="s">
        <v>55</v>
      </c>
      <c r="I2" s="47"/>
      <c r="J2" s="47"/>
      <c r="K2" s="47"/>
    </row>
    <row r="3" spans="1:12" ht="17.25" customHeight="1">
      <c r="A3" s="4" t="s">
        <v>7</v>
      </c>
      <c r="C3" s="2"/>
      <c r="D3" s="3"/>
      <c r="E3" s="28" t="s">
        <v>8</v>
      </c>
      <c r="G3" s="2" t="s">
        <v>17</v>
      </c>
      <c r="H3" s="38">
        <v>10</v>
      </c>
      <c r="I3" s="38">
        <v>4</v>
      </c>
      <c r="J3" s="39">
        <v>2024</v>
      </c>
      <c r="K3" s="40"/>
    </row>
    <row r="4" spans="1:12">
      <c r="C4" s="2"/>
      <c r="D4" s="4"/>
      <c r="H4" s="37" t="s">
        <v>34</v>
      </c>
      <c r="I4" s="37" t="s">
        <v>35</v>
      </c>
      <c r="J4" s="37" t="s">
        <v>36</v>
      </c>
    </row>
    <row r="5" spans="1:12" ht="31.2" thickBot="1">
      <c r="A5" s="35" t="s">
        <v>13</v>
      </c>
      <c r="B5" s="36" t="s">
        <v>14</v>
      </c>
      <c r="C5" s="26" t="s">
        <v>0</v>
      </c>
      <c r="D5" s="26" t="s">
        <v>12</v>
      </c>
      <c r="E5" s="26" t="s">
        <v>11</v>
      </c>
      <c r="F5" s="26" t="s">
        <v>32</v>
      </c>
      <c r="G5" s="26" t="s">
        <v>1</v>
      </c>
      <c r="H5" s="26" t="s">
        <v>2</v>
      </c>
      <c r="I5" s="26" t="s">
        <v>3</v>
      </c>
      <c r="J5" s="26" t="s">
        <v>9</v>
      </c>
      <c r="K5" s="27" t="s">
        <v>10</v>
      </c>
      <c r="L5" s="26" t="s">
        <v>33</v>
      </c>
    </row>
    <row r="6" spans="1:12" ht="14.4">
      <c r="A6" s="14">
        <v>2</v>
      </c>
      <c r="B6" s="15">
        <v>2</v>
      </c>
      <c r="C6" s="20" t="s">
        <v>18</v>
      </c>
      <c r="D6" s="5" t="s">
        <v>19</v>
      </c>
      <c r="E6" s="29" t="s">
        <v>56</v>
      </c>
      <c r="F6" s="30">
        <v>180</v>
      </c>
      <c r="G6" s="30">
        <v>10.84</v>
      </c>
      <c r="H6" s="30">
        <v>12.7</v>
      </c>
      <c r="I6" s="30">
        <v>27.33</v>
      </c>
      <c r="J6" s="30">
        <v>383.1</v>
      </c>
      <c r="K6" s="31" t="s">
        <v>42</v>
      </c>
      <c r="L6" s="30">
        <v>27</v>
      </c>
    </row>
    <row r="7" spans="1:12" ht="14.4">
      <c r="A7" s="14"/>
      <c r="B7" s="15"/>
      <c r="C7" s="11"/>
      <c r="D7" s="6" t="s">
        <v>24</v>
      </c>
      <c r="E7" s="32" t="s">
        <v>37</v>
      </c>
      <c r="F7" s="33">
        <v>110</v>
      </c>
      <c r="G7" s="33">
        <v>3.5</v>
      </c>
      <c r="H7" s="33">
        <v>3.1</v>
      </c>
      <c r="I7" s="33">
        <v>16.3</v>
      </c>
      <c r="J7" s="33">
        <v>107.1</v>
      </c>
      <c r="K7" s="34" t="s">
        <v>38</v>
      </c>
      <c r="L7" s="33">
        <v>20</v>
      </c>
    </row>
    <row r="8" spans="1:12" ht="14.4">
      <c r="A8" s="14"/>
      <c r="B8" s="15"/>
      <c r="C8" s="11"/>
      <c r="D8" s="7" t="s">
        <v>20</v>
      </c>
      <c r="E8" s="32" t="s">
        <v>46</v>
      </c>
      <c r="F8" s="33">
        <v>180</v>
      </c>
      <c r="G8" s="33">
        <v>0.4</v>
      </c>
      <c r="H8" s="33">
        <v>0</v>
      </c>
      <c r="I8" s="33">
        <v>23.6</v>
      </c>
      <c r="J8" s="33">
        <v>139.80000000000001</v>
      </c>
      <c r="K8" s="34" t="s">
        <v>47</v>
      </c>
      <c r="L8" s="33">
        <v>7.68</v>
      </c>
    </row>
    <row r="9" spans="1:12" ht="14.4">
      <c r="A9" s="14"/>
      <c r="B9" s="15"/>
      <c r="C9" s="11"/>
      <c r="D9" s="7" t="s">
        <v>21</v>
      </c>
      <c r="E9" s="32" t="s">
        <v>39</v>
      </c>
      <c r="F9" s="33">
        <v>30</v>
      </c>
      <c r="G9" s="33">
        <v>3.8</v>
      </c>
      <c r="H9" s="33">
        <v>0.5</v>
      </c>
      <c r="I9" s="33">
        <v>21.9</v>
      </c>
      <c r="J9" s="33">
        <v>88.2</v>
      </c>
      <c r="K9" s="34" t="s">
        <v>38</v>
      </c>
      <c r="L9" s="33">
        <v>1.8</v>
      </c>
    </row>
    <row r="10" spans="1:12" ht="14.4">
      <c r="A10" s="14"/>
      <c r="B10" s="15"/>
      <c r="C10" s="11"/>
      <c r="D10" s="7" t="s">
        <v>22</v>
      </c>
      <c r="E10" s="32"/>
      <c r="F10" s="33"/>
      <c r="G10" s="33"/>
      <c r="H10" s="33"/>
      <c r="I10" s="33"/>
      <c r="J10" s="33"/>
      <c r="K10" s="34"/>
      <c r="L10" s="33"/>
    </row>
    <row r="11" spans="1:12" ht="14.4">
      <c r="A11" s="14"/>
      <c r="B11" s="15"/>
      <c r="C11" s="11"/>
      <c r="D11" s="6"/>
      <c r="E11" s="32"/>
      <c r="F11" s="33"/>
      <c r="G11" s="33"/>
      <c r="H11" s="33"/>
      <c r="I11" s="33"/>
      <c r="J11" s="33"/>
      <c r="K11" s="34"/>
      <c r="L11" s="33"/>
    </row>
    <row r="12" spans="1:12" ht="14.4">
      <c r="A12" s="14"/>
      <c r="B12" s="15"/>
      <c r="C12" s="11"/>
      <c r="D12" s="6"/>
      <c r="E12" s="32"/>
      <c r="F12" s="33"/>
      <c r="G12" s="33"/>
      <c r="H12" s="33"/>
      <c r="I12" s="33"/>
      <c r="J12" s="33"/>
      <c r="K12" s="34"/>
      <c r="L12" s="33"/>
    </row>
    <row r="13" spans="1:12" ht="14.4">
      <c r="A13" s="16"/>
      <c r="B13" s="17"/>
      <c r="C13" s="8"/>
      <c r="D13" s="18" t="s">
        <v>31</v>
      </c>
      <c r="E13" s="9"/>
      <c r="F13" s="19">
        <f>SUM(F6:F12)</f>
        <v>500</v>
      </c>
      <c r="G13" s="19">
        <f t="shared" ref="G13:J13" si="0">SUM(G6:G12)</f>
        <v>18.54</v>
      </c>
      <c r="H13" s="19">
        <f t="shared" si="0"/>
        <v>16.299999999999997</v>
      </c>
      <c r="I13" s="19">
        <f t="shared" si="0"/>
        <v>89.13</v>
      </c>
      <c r="J13" s="19">
        <f t="shared" si="0"/>
        <v>718.2</v>
      </c>
      <c r="K13" s="21"/>
      <c r="L13" s="19">
        <f t="shared" ref="L13" si="1">SUM(L6:L12)</f>
        <v>56.48</v>
      </c>
    </row>
    <row r="14" spans="1:12" ht="14.4">
      <c r="A14" s="13">
        <f>A6</f>
        <v>2</v>
      </c>
      <c r="B14" s="13">
        <f>B6</f>
        <v>2</v>
      </c>
      <c r="C14" s="10" t="s">
        <v>23</v>
      </c>
      <c r="D14" s="7" t="s">
        <v>24</v>
      </c>
      <c r="E14" s="32" t="s">
        <v>57</v>
      </c>
      <c r="F14" s="33">
        <v>60</v>
      </c>
      <c r="G14" s="33">
        <v>0.5</v>
      </c>
      <c r="H14" s="33">
        <v>0</v>
      </c>
      <c r="I14" s="33">
        <v>1.6</v>
      </c>
      <c r="J14" s="33">
        <v>7.8</v>
      </c>
      <c r="K14" s="34" t="s">
        <v>40</v>
      </c>
      <c r="L14" s="33">
        <v>11.26</v>
      </c>
    </row>
    <row r="15" spans="1:12" ht="14.4">
      <c r="A15" s="14"/>
      <c r="B15" s="15"/>
      <c r="C15" s="11"/>
      <c r="D15" s="7" t="s">
        <v>25</v>
      </c>
      <c r="E15" s="32" t="s">
        <v>58</v>
      </c>
      <c r="F15" s="33">
        <v>200</v>
      </c>
      <c r="G15" s="33">
        <v>4.0999999999999996</v>
      </c>
      <c r="H15" s="33">
        <v>9.5</v>
      </c>
      <c r="I15" s="33">
        <v>13.7</v>
      </c>
      <c r="J15" s="33">
        <v>156.9</v>
      </c>
      <c r="K15" s="34" t="s">
        <v>45</v>
      </c>
      <c r="L15" s="33">
        <v>29.5</v>
      </c>
    </row>
    <row r="16" spans="1:12" ht="14.4">
      <c r="A16" s="14"/>
      <c r="B16" s="15"/>
      <c r="C16" s="11"/>
      <c r="D16" s="7" t="s">
        <v>26</v>
      </c>
      <c r="E16" s="42" t="s">
        <v>50</v>
      </c>
      <c r="F16" s="33">
        <v>80</v>
      </c>
      <c r="G16" s="33">
        <v>10.4</v>
      </c>
      <c r="H16" s="33">
        <v>9.1999999999999993</v>
      </c>
      <c r="I16" s="33">
        <v>6.9</v>
      </c>
      <c r="J16" s="33">
        <v>151.9</v>
      </c>
      <c r="K16" s="41" t="s">
        <v>49</v>
      </c>
      <c r="L16" s="33">
        <v>33</v>
      </c>
    </row>
    <row r="17" spans="1:12" ht="14.4">
      <c r="A17" s="14"/>
      <c r="B17" s="15"/>
      <c r="C17" s="11"/>
      <c r="D17" s="7" t="s">
        <v>27</v>
      </c>
      <c r="E17" s="32" t="s">
        <v>43</v>
      </c>
      <c r="F17" s="33">
        <v>150</v>
      </c>
      <c r="G17" s="33">
        <v>3.2</v>
      </c>
      <c r="H17" s="33">
        <v>6.8</v>
      </c>
      <c r="I17" s="33">
        <v>21.9</v>
      </c>
      <c r="J17" s="33">
        <v>163.5</v>
      </c>
      <c r="K17" s="34" t="s">
        <v>44</v>
      </c>
      <c r="L17" s="33">
        <v>11</v>
      </c>
    </row>
    <row r="18" spans="1:12" ht="14.4">
      <c r="A18" s="14"/>
      <c r="B18" s="15"/>
      <c r="C18" s="11"/>
      <c r="D18" s="7" t="s">
        <v>28</v>
      </c>
      <c r="E18" s="32" t="s">
        <v>51</v>
      </c>
      <c r="F18" s="33">
        <v>180</v>
      </c>
      <c r="G18" s="33">
        <v>0.3</v>
      </c>
      <c r="H18" s="33">
        <v>0</v>
      </c>
      <c r="I18" s="33">
        <v>31.4</v>
      </c>
      <c r="J18" s="33">
        <v>124</v>
      </c>
      <c r="K18" s="34" t="s">
        <v>48</v>
      </c>
      <c r="L18" s="33">
        <v>4.32</v>
      </c>
    </row>
    <row r="19" spans="1:12" ht="14.4">
      <c r="A19" s="14"/>
      <c r="B19" s="15"/>
      <c r="C19" s="11"/>
      <c r="D19" s="7" t="s">
        <v>29</v>
      </c>
      <c r="E19" s="32" t="s">
        <v>41</v>
      </c>
      <c r="F19" s="33">
        <v>30</v>
      </c>
      <c r="G19" s="33">
        <v>3.8</v>
      </c>
      <c r="H19" s="33">
        <v>0.5</v>
      </c>
      <c r="I19" s="33">
        <v>22.1</v>
      </c>
      <c r="J19" s="33">
        <v>80.2</v>
      </c>
      <c r="K19" s="34" t="s">
        <v>38</v>
      </c>
      <c r="L19" s="33">
        <v>2.0699999999999998</v>
      </c>
    </row>
    <row r="20" spans="1:12" ht="14.4">
      <c r="A20" s="14"/>
      <c r="B20" s="15"/>
      <c r="C20" s="11"/>
      <c r="D20" s="7" t="s">
        <v>30</v>
      </c>
      <c r="E20" s="32"/>
      <c r="F20" s="33"/>
      <c r="G20" s="33"/>
      <c r="H20" s="33"/>
      <c r="I20" s="33"/>
      <c r="J20" s="33"/>
      <c r="K20" s="34"/>
      <c r="L20" s="33"/>
    </row>
    <row r="21" spans="1:12" ht="14.4">
      <c r="A21" s="14"/>
      <c r="B21" s="15"/>
      <c r="C21" s="11"/>
      <c r="D21" s="6"/>
      <c r="E21" s="32"/>
      <c r="F21" s="33"/>
      <c r="G21" s="33"/>
      <c r="H21" s="33"/>
      <c r="I21" s="33"/>
      <c r="J21" s="33"/>
      <c r="K21" s="34"/>
      <c r="L21" s="33"/>
    </row>
    <row r="22" spans="1:12" ht="14.4">
      <c r="A22" s="14"/>
      <c r="B22" s="15"/>
      <c r="C22" s="11"/>
      <c r="D22" s="6"/>
      <c r="E22" s="32"/>
      <c r="F22" s="33"/>
      <c r="G22" s="33"/>
      <c r="H22" s="33"/>
      <c r="I22" s="33"/>
      <c r="J22" s="33"/>
      <c r="K22" s="34"/>
      <c r="L22" s="33"/>
    </row>
    <row r="23" spans="1:12" ht="14.4">
      <c r="A23" s="16"/>
      <c r="B23" s="17"/>
      <c r="C23" s="8"/>
      <c r="D23" s="18" t="s">
        <v>31</v>
      </c>
      <c r="E23" s="9"/>
      <c r="F23" s="19">
        <f>SUM(F14:F22)</f>
        <v>700</v>
      </c>
      <c r="G23" s="19">
        <f t="shared" ref="G23:J23" si="2">SUM(G14:G22)</f>
        <v>22.3</v>
      </c>
      <c r="H23" s="19">
        <f t="shared" si="2"/>
        <v>26</v>
      </c>
      <c r="I23" s="19">
        <f t="shared" si="2"/>
        <v>97.6</v>
      </c>
      <c r="J23" s="19">
        <f t="shared" si="2"/>
        <v>684.30000000000007</v>
      </c>
      <c r="K23" s="21"/>
      <c r="L23" s="19">
        <f t="shared" ref="L23" si="3">SUM(L14:L22)</f>
        <v>91.149999999999977</v>
      </c>
    </row>
    <row r="24" spans="1:12" ht="14.4" customHeight="1" thickBot="1">
      <c r="A24" s="24">
        <f>A6</f>
        <v>2</v>
      </c>
      <c r="B24" s="24">
        <f>B6</f>
        <v>2</v>
      </c>
      <c r="C24" s="43" t="s">
        <v>4</v>
      </c>
      <c r="D24" s="44"/>
      <c r="E24" s="22"/>
      <c r="F24" s="23">
        <f>F13+F23</f>
        <v>1200</v>
      </c>
      <c r="G24" s="23">
        <f t="shared" ref="G24" si="4">G13+G23</f>
        <v>40.840000000000003</v>
      </c>
      <c r="H24" s="23">
        <f t="shared" ref="H24" si="5">H13+H23</f>
        <v>42.3</v>
      </c>
      <c r="I24" s="23">
        <f t="shared" ref="I24" si="6">I13+I23</f>
        <v>186.73</v>
      </c>
      <c r="J24" s="23">
        <f t="shared" ref="J24:L24" si="7">J13+J23</f>
        <v>1402.5</v>
      </c>
      <c r="K24" s="23"/>
      <c r="L24" s="23">
        <f t="shared" si="7"/>
        <v>147.62999999999997</v>
      </c>
    </row>
  </sheetData>
  <mergeCells count="4">
    <mergeCell ref="C24:D24"/>
    <mergeCell ref="C1:E1"/>
    <mergeCell ref="H1:K1"/>
    <mergeCell ref="H2:K2"/>
  </mergeCell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mariya mariya</cp:lastModifiedBy>
  <dcterms:created xsi:type="dcterms:W3CDTF">2022-05-16T14:23:56Z</dcterms:created>
  <dcterms:modified xsi:type="dcterms:W3CDTF">2024-04-18T08:00:18Z</dcterms:modified>
</cp:coreProperties>
</file>