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54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" i="1"/>
  <c r="G13"/>
  <c r="H13"/>
  <c r="I13"/>
  <c r="I24" s="1"/>
  <c r="J13"/>
  <c r="L13"/>
  <c r="L24" s="1"/>
  <c r="A14"/>
  <c r="B14"/>
  <c r="F23"/>
  <c r="G23"/>
  <c r="H23"/>
  <c r="H24" s="1"/>
  <c r="I23"/>
  <c r="J23"/>
  <c r="L23"/>
  <c r="A24"/>
  <c r="B24"/>
  <c r="F24"/>
  <c r="G24"/>
  <c r="J24"/>
</calcChain>
</file>

<file path=xl/sharedStrings.xml><?xml version="1.0" encoding="utf-8"?>
<sst xmlns="http://schemas.openxmlformats.org/spreadsheetml/2006/main" count="65" uniqueCount="62">
  <si>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</si>
  <si>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</si>
  <si>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</si>
  <si>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</si>
  <si>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</si>
  <si>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</si>
  <si>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</si>
  <si>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</si>
  <si>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</si>
  <si>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</si>
  <si>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</si>
  <si>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</si>
  <si>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</si>
  <si>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</si>
  <si>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</si>
  <si>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</si>
  <si>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</si>
  <si>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</si>
  <si>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</si>
  <si>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</si>
  <si>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</si>
  <si>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</si>
  <si>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</si>
  <si>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</si>
  <si>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</si>
  <si>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</si>
  <si>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</si>
  <si>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</si>
  <si>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</si>
  <si>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</si>
  <si>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</si>
  <si>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</si>
  <si>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</si>
  <si>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</si>
  <si>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</si>
  <si>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</si>
  <si>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</si>
  <si>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</si>
  <si>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</si>
  <si>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</si>
  <si>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</si>
  <si>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</si>
  <si>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Макароны отварные</t>
  </si>
  <si>
    <t>770/97</t>
  </si>
  <si>
    <t>469/94</t>
  </si>
  <si>
    <t>Хлеб ржаной</t>
  </si>
  <si>
    <t>262/94</t>
  </si>
  <si>
    <t>Слойка с творогом</t>
  </si>
  <si>
    <t>Кисель витаминизированный</t>
  </si>
  <si>
    <t>82/03</t>
  </si>
  <si>
    <t>416/94</t>
  </si>
  <si>
    <t>120/94</t>
  </si>
  <si>
    <t>Компот из свежих яблок</t>
  </si>
  <si>
    <t>Согласовано:</t>
  </si>
  <si>
    <t>МКОУ ООШ д. Каменка</t>
  </si>
  <si>
    <t xml:space="preserve"> директор школы</t>
  </si>
  <si>
    <t>Сидоренко М.И.</t>
  </si>
  <si>
    <t>Щи из свежей капусты с курицей и сметаной</t>
  </si>
  <si>
    <t>Каша молочная манная</t>
  </si>
  <si>
    <t>Биточки рубленые из птицы</t>
  </si>
  <si>
    <t>салат из свеклы отварной</t>
  </si>
  <si>
    <t>54-13з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</si>
</sst>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8" t="s">
        <v>54</v>
      </c>
      <c r="D1" s="49"/>
      <c r="E1" s="49"/>
      <c r="F1" s="12" t="s">
        <v>53</v>
      </c>
      <c r="G1" s="2" t="s">
        <v>15</v>
      </c>
      <c r="H1" s="50" t="s">
        <v>55</v>
      </c>
      <c r="I1" s="50"/>
      <c r="J1" s="50"/>
      <c r="K1" s="50"/>
    </row>
    <row r="2" spans="1:12" ht="17.399999999999999">
      <c r="A2" s="29" t="s">
        <v>5</v>
      </c>
      <c r="C2" s="2"/>
      <c r="G2" s="2" t="s">
        <v>16</v>
      </c>
      <c r="H2" s="50" t="s">
        <v>56</v>
      </c>
      <c r="I2" s="50"/>
      <c r="J2" s="50"/>
      <c r="K2" s="50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24</v>
      </c>
      <c r="I3" s="42">
        <v>4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4.4">
      <c r="A6" s="18">
        <v>2</v>
      </c>
      <c r="B6" s="19">
        <v>1</v>
      </c>
      <c r="C6" s="20" t="s">
        <v>18</v>
      </c>
      <c r="D6" s="5" t="s">
        <v>19</v>
      </c>
      <c r="E6" s="33" t="s">
        <v>58</v>
      </c>
      <c r="F6" s="34">
        <v>200</v>
      </c>
      <c r="G6" s="34">
        <v>4.2</v>
      </c>
      <c r="H6" s="34">
        <v>8.5</v>
      </c>
      <c r="I6" s="34">
        <v>22.1</v>
      </c>
      <c r="J6" s="34">
        <v>176</v>
      </c>
      <c r="K6" s="35" t="s">
        <v>46</v>
      </c>
      <c r="L6" s="34">
        <v>11</v>
      </c>
    </row>
    <row r="7" spans="1:12" ht="14.4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20</v>
      </c>
      <c r="E8" s="36" t="s">
        <v>48</v>
      </c>
      <c r="F8" s="37">
        <v>200</v>
      </c>
      <c r="G8" s="37">
        <v>0</v>
      </c>
      <c r="H8" s="37">
        <v>0</v>
      </c>
      <c r="I8" s="37">
        <v>24</v>
      </c>
      <c r="J8" s="37">
        <v>95</v>
      </c>
      <c r="K8" s="38" t="s">
        <v>49</v>
      </c>
      <c r="L8" s="37">
        <v>9</v>
      </c>
    </row>
    <row r="9" spans="1:12" ht="14.4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37</v>
      </c>
      <c r="L9" s="37">
        <v>1.8</v>
      </c>
    </row>
    <row r="10" spans="1:12" ht="14.4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>
      <c r="A11" s="21"/>
      <c r="B11" s="14"/>
      <c r="C11" s="11"/>
      <c r="D11" s="6" t="s">
        <v>39</v>
      </c>
      <c r="E11" s="36" t="s">
        <v>47</v>
      </c>
      <c r="F11" s="37">
        <v>70</v>
      </c>
      <c r="G11" s="37">
        <v>9.1999999999999993</v>
      </c>
      <c r="H11" s="37">
        <v>10.3</v>
      </c>
      <c r="I11" s="37">
        <v>25.9</v>
      </c>
      <c r="J11" s="37">
        <v>229.6</v>
      </c>
      <c r="K11" s="38" t="s">
        <v>40</v>
      </c>
      <c r="L11" s="37">
        <v>30</v>
      </c>
    </row>
    <row r="12" spans="1:12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17.2</v>
      </c>
      <c r="H13" s="17">
        <f t="shared" si="0"/>
        <v>19.3</v>
      </c>
      <c r="I13" s="17">
        <f t="shared" si="0"/>
        <v>93.9</v>
      </c>
      <c r="J13" s="17">
        <f t="shared" si="0"/>
        <v>588.79999999999995</v>
      </c>
      <c r="K13" s="23"/>
      <c r="L13" s="17">
        <f t="shared" ref="L13" si="1">SUM(L6:L12)</f>
        <v>51.8</v>
      </c>
    </row>
    <row r="14" spans="1:12" ht="14.4">
      <c r="A14" s="24">
        <f>A6</f>
        <v>2</v>
      </c>
      <c r="B14" s="13">
        <f>B6</f>
        <v>1</v>
      </c>
      <c r="C14" s="10" t="s">
        <v>23</v>
      </c>
      <c r="D14" s="7" t="s">
        <v>24</v>
      </c>
      <c r="E14" s="36" t="s">
        <v>60</v>
      </c>
      <c r="F14" s="37">
        <v>50</v>
      </c>
      <c r="G14" s="37">
        <v>0.8</v>
      </c>
      <c r="H14" s="37">
        <v>2.7</v>
      </c>
      <c r="I14" s="37">
        <v>4.5999999999999996</v>
      </c>
      <c r="J14" s="37">
        <v>45.7</v>
      </c>
      <c r="K14" s="38" t="s">
        <v>61</v>
      </c>
      <c r="L14" s="37">
        <v>5</v>
      </c>
    </row>
    <row r="15" spans="1:12" ht="14.4">
      <c r="A15" s="21"/>
      <c r="B15" s="14"/>
      <c r="C15" s="11"/>
      <c r="D15" s="7" t="s">
        <v>25</v>
      </c>
      <c r="E15" s="36" t="s">
        <v>57</v>
      </c>
      <c r="F15" s="37">
        <v>180</v>
      </c>
      <c r="G15" s="37">
        <v>8.6999999999999993</v>
      </c>
      <c r="H15" s="37">
        <v>7.1</v>
      </c>
      <c r="I15" s="37">
        <v>8.5</v>
      </c>
      <c r="J15" s="37">
        <v>130.9</v>
      </c>
      <c r="K15" s="38" t="s">
        <v>51</v>
      </c>
      <c r="L15" s="37">
        <v>30</v>
      </c>
    </row>
    <row r="16" spans="1:12" ht="14.4">
      <c r="A16" s="21"/>
      <c r="B16" s="14"/>
      <c r="C16" s="11"/>
      <c r="D16" s="7" t="s">
        <v>26</v>
      </c>
      <c r="E16" s="36" t="s">
        <v>59</v>
      </c>
      <c r="F16" s="37">
        <v>80</v>
      </c>
      <c r="G16" s="37">
        <v>11.2</v>
      </c>
      <c r="H16" s="37">
        <v>12.2</v>
      </c>
      <c r="I16" s="37">
        <v>38.299999999999997</v>
      </c>
      <c r="J16" s="37">
        <v>258.60000000000002</v>
      </c>
      <c r="K16" s="38" t="s">
        <v>50</v>
      </c>
      <c r="L16" s="37">
        <v>28</v>
      </c>
    </row>
    <row r="17" spans="1:12" ht="14.4">
      <c r="A17" s="21"/>
      <c r="B17" s="14"/>
      <c r="C17" s="11"/>
      <c r="D17" s="7" t="s">
        <v>27</v>
      </c>
      <c r="E17" s="36" t="s">
        <v>42</v>
      </c>
      <c r="F17" s="37">
        <v>150</v>
      </c>
      <c r="G17" s="37">
        <v>5.3</v>
      </c>
      <c r="H17" s="37">
        <v>6.2</v>
      </c>
      <c r="I17" s="37">
        <v>35.299999999999997</v>
      </c>
      <c r="J17" s="37">
        <v>221</v>
      </c>
      <c r="K17" s="38" t="s">
        <v>44</v>
      </c>
      <c r="L17" s="37">
        <v>8.7200000000000006</v>
      </c>
    </row>
    <row r="18" spans="1:12" ht="14.4">
      <c r="A18" s="21"/>
      <c r="B18" s="14"/>
      <c r="C18" s="11"/>
      <c r="D18" s="7" t="s">
        <v>28</v>
      </c>
      <c r="E18" s="36" t="s">
        <v>52</v>
      </c>
      <c r="F18" s="37">
        <v>180</v>
      </c>
      <c r="G18" s="37">
        <v>0.1</v>
      </c>
      <c r="H18" s="37">
        <v>0</v>
      </c>
      <c r="I18" s="37">
        <v>26.4</v>
      </c>
      <c r="J18" s="37">
        <v>102</v>
      </c>
      <c r="K18" s="38" t="s">
        <v>43</v>
      </c>
      <c r="L18" s="37">
        <v>7</v>
      </c>
    </row>
    <row r="19" spans="1:12" ht="14.4">
      <c r="A19" s="21"/>
      <c r="B19" s="14"/>
      <c r="C19" s="11"/>
      <c r="D19" s="7" t="s">
        <v>29</v>
      </c>
      <c r="E19" s="36" t="s">
        <v>41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45" t="s">
        <v>37</v>
      </c>
      <c r="L19" s="37">
        <v>1.8</v>
      </c>
    </row>
    <row r="20" spans="1:12" ht="14.4">
      <c r="A20" s="21"/>
      <c r="B20" s="14"/>
      <c r="C20" s="11"/>
      <c r="D20" s="7" t="s">
        <v>30</v>
      </c>
      <c r="E20" s="36" t="s">
        <v>45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45" t="s">
        <v>37</v>
      </c>
      <c r="L20" s="37">
        <v>2</v>
      </c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32</v>
      </c>
      <c r="H23" s="17">
        <f t="shared" si="2"/>
        <v>28.999999999999996</v>
      </c>
      <c r="I23" s="17">
        <f t="shared" si="2"/>
        <v>148.4</v>
      </c>
      <c r="J23" s="17">
        <f t="shared" si="2"/>
        <v>901.10000000000014</v>
      </c>
      <c r="K23" s="23"/>
      <c r="L23" s="17">
        <f t="shared" ref="L23" si="3">SUM(L14:L22)</f>
        <v>82.52</v>
      </c>
    </row>
    <row r="24" spans="1:12" ht="14.4" customHeight="1" thickBot="1">
      <c r="A24" s="25">
        <f>A6</f>
        <v>2</v>
      </c>
      <c r="B24" s="26">
        <f>B6</f>
        <v>1</v>
      </c>
      <c r="C24" s="46" t="s">
        <v>4</v>
      </c>
      <c r="D24" s="47"/>
      <c r="E24" s="27"/>
      <c r="F24" s="28">
        <f>F13+F23</f>
        <v>1200</v>
      </c>
      <c r="G24" s="28">
        <f t="shared" ref="G24" si="4">G13+G23</f>
        <v>49.2</v>
      </c>
      <c r="H24" s="28">
        <f t="shared" ref="H24" si="5">H13+H23</f>
        <v>48.3</v>
      </c>
      <c r="I24" s="28">
        <f t="shared" ref="I24" si="6">I13+I23</f>
        <v>242.3</v>
      </c>
      <c r="J24" s="28">
        <f t="shared" ref="J24:L24" si="7">J13+J23</f>
        <v>1489.9</v>
      </c>
      <c r="K24" s="28"/>
      <c r="L24" s="28">
        <f t="shared" si="7"/>
        <v>134.32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2024-04-18T08:04:37Z</dcterms:modified>
</cp:coreProperties>
</file>