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Admin\Documents\еж. меню 2024\"/>
    </mc:Choice>
  </mc:AlternateContent>
  <xr:revisionPtr revIDLastSave="0" documentId="8_{2C88D3FC-8B37-479E-AFB6-B9A9FF1C5D2F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3" i="1"/>
  <c r="G23" i="1"/>
  <c r="H23" i="1"/>
  <c r="I23" i="1"/>
  <c r="J23" i="1"/>
  <c r="L23" i="1"/>
  <c r="A24" i="1"/>
  <c r="B24" i="1"/>
  <c r="F24" i="1"/>
  <c r="G24" i="1"/>
  <c r="H24" i="1"/>
  <c r="I24" i="1"/>
  <c r="J24" i="1"/>
  <c r="L24" i="1"/>
</calcChain>
</file>

<file path=xl/sharedStrings.xml><?xml version="1.0" encoding="utf-8"?>
<sst xmlns="http://schemas.openxmlformats.org/spreadsheetml/2006/main" count="67" uniqueCount="62">
  <si>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</si>
  <si>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</si>
  <si>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</si>
  <si>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</si>
  <si>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</si>
  <si>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</si>
  <si>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</si>
  <si>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</si>
  <si>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</si>
  <si>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</si>
  <si>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</si>
  <si>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</si>
  <si>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</si>
  <si>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</si>
  <si>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</si>
  <si>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</si>
  <si>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</si>
  <si>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</si>
  <si>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</si>
  <si>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</si>
  <si>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</si>
  <si>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</si>
  <si>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</si>
  <si>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</si>
  <si>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</si>
  <si>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</si>
  <si>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</si>
  <si>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</si>
  <si>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</si>
  <si>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</si>
  <si>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</si>
  <si>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</si>
  <si>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</si>
  <si>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</si>
  <si>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</si>
  <si>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</si>
  <si>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</si>
  <si>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</si>
  <si>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Хлеб ржаной и пшеничный</t>
  </si>
  <si>
    <t>выпечка</t>
  </si>
  <si>
    <t>ттк</t>
  </si>
  <si>
    <t>Хлеб пшеничный</t>
  </si>
  <si>
    <t>424/04</t>
  </si>
  <si>
    <t>Хлеб ржаной</t>
  </si>
  <si>
    <t>Напиток витаминизированный</t>
  </si>
  <si>
    <t>Кофейный напиток</t>
  </si>
  <si>
    <t>692/04</t>
  </si>
  <si>
    <t>7//03</t>
  </si>
  <si>
    <t>132/94</t>
  </si>
  <si>
    <t>324/94</t>
  </si>
  <si>
    <t>541/04</t>
  </si>
  <si>
    <t>Согласовано:</t>
  </si>
  <si>
    <t>МКОУ ООШ д. Каменка</t>
  </si>
  <si>
    <t xml:space="preserve"> директор школы</t>
  </si>
  <si>
    <t>Сидоренко М.И.</t>
  </si>
  <si>
    <t>Ватрушка "Лакомка"</t>
  </si>
  <si>
    <t>78/03</t>
  </si>
  <si>
    <t>Суп картофельный с рыбными консервами</t>
  </si>
  <si>
    <t>Суп молочный рисовый</t>
  </si>
  <si>
    <t>Котлета запеченная</t>
  </si>
  <si>
    <t xml:space="preserve">Гречневая каша рассыпчатая </t>
  </si>
  <si>
    <t>Салат из капусты и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</si>
</sst>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25" sqref="A25:M18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52</v>
      </c>
      <c r="D1" s="49"/>
      <c r="E1" s="49"/>
      <c r="F1" s="12" t="s">
        <v>51</v>
      </c>
      <c r="G1" s="2" t="s">
        <v>15</v>
      </c>
      <c r="H1" s="50" t="s">
        <v>53</v>
      </c>
      <c r="I1" s="50"/>
      <c r="J1" s="50"/>
      <c r="K1" s="50"/>
    </row>
    <row r="2" spans="1:12" ht="18" x14ac:dyDescent="0.2">
      <c r="A2" s="29" t="s">
        <v>5</v>
      </c>
      <c r="C2" s="2"/>
      <c r="G2" s="2" t="s">
        <v>16</v>
      </c>
      <c r="H2" s="50" t="s">
        <v>54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17</v>
      </c>
      <c r="H3" s="42">
        <v>1</v>
      </c>
      <c r="I3" s="42">
        <v>9</v>
      </c>
      <c r="J3" s="43">
        <v>2024</v>
      </c>
      <c r="K3" s="44"/>
    </row>
    <row r="4" spans="1:12" x14ac:dyDescent="0.2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5</v>
      </c>
      <c r="C6" s="20" t="s">
        <v>18</v>
      </c>
      <c r="D6" s="5" t="s">
        <v>19</v>
      </c>
      <c r="E6" s="33" t="s">
        <v>58</v>
      </c>
      <c r="F6" s="34">
        <v>200</v>
      </c>
      <c r="G6" s="34">
        <v>3.1</v>
      </c>
      <c r="H6" s="34">
        <v>5</v>
      </c>
      <c r="I6" s="34">
        <v>11.1</v>
      </c>
      <c r="J6" s="34">
        <v>99.2</v>
      </c>
      <c r="K6" s="35" t="s">
        <v>42</v>
      </c>
      <c r="L6" s="34">
        <v>14</v>
      </c>
    </row>
    <row r="7" spans="1:12" ht="15" x14ac:dyDescent="0.25">
      <c r="A7" s="21"/>
      <c r="B7" s="14"/>
      <c r="C7" s="11"/>
      <c r="D7" s="6" t="s">
        <v>27</v>
      </c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20</v>
      </c>
      <c r="E8" s="36" t="s">
        <v>45</v>
      </c>
      <c r="F8" s="37">
        <v>200</v>
      </c>
      <c r="G8" s="37">
        <v>2.4</v>
      </c>
      <c r="H8" s="37">
        <v>1.6</v>
      </c>
      <c r="I8" s="37">
        <v>27.5</v>
      </c>
      <c r="J8" s="37">
        <v>134</v>
      </c>
      <c r="K8" s="38" t="s">
        <v>46</v>
      </c>
      <c r="L8" s="37">
        <v>11</v>
      </c>
    </row>
    <row r="9" spans="1:12" ht="15" x14ac:dyDescent="0.25">
      <c r="A9" s="21"/>
      <c r="B9" s="14"/>
      <c r="C9" s="11"/>
      <c r="D9" s="7" t="s">
        <v>21</v>
      </c>
      <c r="E9" s="36" t="s">
        <v>38</v>
      </c>
      <c r="F9" s="37">
        <v>30</v>
      </c>
      <c r="G9" s="37">
        <v>3.8</v>
      </c>
      <c r="H9" s="37">
        <v>0.5</v>
      </c>
      <c r="I9" s="37">
        <v>21.9</v>
      </c>
      <c r="J9" s="37">
        <v>88.2</v>
      </c>
      <c r="K9" s="38" t="s">
        <v>37</v>
      </c>
      <c r="L9" s="37">
        <v>1.8</v>
      </c>
    </row>
    <row r="10" spans="1:12" ht="15" x14ac:dyDescent="0.2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 t="s">
        <v>24</v>
      </c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 t="s">
        <v>39</v>
      </c>
      <c r="E12" s="36" t="s">
        <v>55</v>
      </c>
      <c r="F12" s="37">
        <v>70</v>
      </c>
      <c r="G12" s="37">
        <v>10.9</v>
      </c>
      <c r="H12" s="37">
        <v>17.8</v>
      </c>
      <c r="I12" s="37">
        <v>41.3</v>
      </c>
      <c r="J12" s="37">
        <v>370</v>
      </c>
      <c r="K12" s="38" t="s">
        <v>56</v>
      </c>
      <c r="L12" s="37">
        <v>30</v>
      </c>
    </row>
    <row r="13" spans="1:12" ht="15" x14ac:dyDescent="0.25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" si="0">SUM(G6:G12)</f>
        <v>20.200000000000003</v>
      </c>
      <c r="H13" s="17">
        <f t="shared" ref="H13" si="1">SUM(H6:H12)</f>
        <v>24.9</v>
      </c>
      <c r="I13" s="17">
        <f t="shared" ref="I13" si="2">SUM(I6:I12)</f>
        <v>101.8</v>
      </c>
      <c r="J13" s="17">
        <f t="shared" ref="J13:L13" si="3">SUM(J6:J12)</f>
        <v>691.4</v>
      </c>
      <c r="K13" s="23"/>
      <c r="L13" s="17">
        <f t="shared" si="3"/>
        <v>56.8</v>
      </c>
    </row>
    <row r="14" spans="1:12" ht="15" x14ac:dyDescent="0.25">
      <c r="A14" s="24">
        <f>A6</f>
        <v>1</v>
      </c>
      <c r="B14" s="13">
        <f>B6</f>
        <v>5</v>
      </c>
      <c r="C14" s="10" t="s">
        <v>23</v>
      </c>
      <c r="D14" s="7" t="s">
        <v>24</v>
      </c>
      <c r="E14" s="36" t="s">
        <v>61</v>
      </c>
      <c r="F14" s="37">
        <v>50</v>
      </c>
      <c r="G14" s="37">
        <v>0.7</v>
      </c>
      <c r="H14" s="37">
        <v>6</v>
      </c>
      <c r="I14" s="37">
        <v>5.5</v>
      </c>
      <c r="J14" s="37">
        <v>79.2</v>
      </c>
      <c r="K14" s="38" t="s">
        <v>47</v>
      </c>
      <c r="L14" s="37">
        <v>6.79</v>
      </c>
    </row>
    <row r="15" spans="1:12" ht="15" x14ac:dyDescent="0.25">
      <c r="A15" s="21"/>
      <c r="B15" s="14"/>
      <c r="C15" s="11"/>
      <c r="D15" s="7" t="s">
        <v>25</v>
      </c>
      <c r="E15" s="36" t="s">
        <v>57</v>
      </c>
      <c r="F15" s="46">
        <v>180</v>
      </c>
      <c r="G15" s="37">
        <v>2.5</v>
      </c>
      <c r="H15" s="37">
        <v>1.1000000000000001</v>
      </c>
      <c r="I15" s="37">
        <v>6.6</v>
      </c>
      <c r="J15" s="37">
        <v>48.9</v>
      </c>
      <c r="K15" s="45" t="s">
        <v>48</v>
      </c>
      <c r="L15" s="37">
        <v>27</v>
      </c>
    </row>
    <row r="16" spans="1:12" ht="15" x14ac:dyDescent="0.25">
      <c r="A16" s="21"/>
      <c r="B16" s="14"/>
      <c r="C16" s="11"/>
      <c r="D16" s="7" t="s">
        <v>26</v>
      </c>
      <c r="E16" s="36" t="s">
        <v>59</v>
      </c>
      <c r="F16" s="37">
        <v>80</v>
      </c>
      <c r="G16" s="37">
        <v>10.4</v>
      </c>
      <c r="H16" s="37">
        <v>1.9</v>
      </c>
      <c r="I16" s="37">
        <v>6.8</v>
      </c>
      <c r="J16" s="37">
        <v>85.9</v>
      </c>
      <c r="K16" s="45" t="s">
        <v>49</v>
      </c>
      <c r="L16" s="37">
        <v>45.69</v>
      </c>
    </row>
    <row r="17" spans="1:12" ht="15" x14ac:dyDescent="0.25">
      <c r="A17" s="21"/>
      <c r="B17" s="14"/>
      <c r="C17" s="11"/>
      <c r="D17" s="7" t="s">
        <v>27</v>
      </c>
      <c r="E17" s="36" t="s">
        <v>60</v>
      </c>
      <c r="F17" s="37">
        <v>150</v>
      </c>
      <c r="G17" s="37">
        <v>4.1849999999999996</v>
      </c>
      <c r="H17" s="37">
        <v>1.0980000000000001</v>
      </c>
      <c r="I17" s="37">
        <v>18.559999999999999</v>
      </c>
      <c r="J17" s="37">
        <v>100.2</v>
      </c>
      <c r="K17" s="45" t="s">
        <v>50</v>
      </c>
      <c r="L17" s="37">
        <v>15.73</v>
      </c>
    </row>
    <row r="18" spans="1:12" ht="15" x14ac:dyDescent="0.25">
      <c r="A18" s="21"/>
      <c r="B18" s="14"/>
      <c r="C18" s="11"/>
      <c r="D18" s="7" t="s">
        <v>28</v>
      </c>
      <c r="E18" s="36" t="s">
        <v>44</v>
      </c>
      <c r="F18" s="37">
        <v>180</v>
      </c>
      <c r="G18" s="37">
        <v>0</v>
      </c>
      <c r="H18" s="37">
        <v>0</v>
      </c>
      <c r="I18" s="37">
        <v>19</v>
      </c>
      <c r="J18" s="37">
        <v>80</v>
      </c>
      <c r="K18" s="38" t="s">
        <v>40</v>
      </c>
      <c r="L18" s="37">
        <v>11.2</v>
      </c>
    </row>
    <row r="19" spans="1:12" ht="15" x14ac:dyDescent="0.25">
      <c r="A19" s="21"/>
      <c r="B19" s="14"/>
      <c r="C19" s="11"/>
      <c r="D19" s="7" t="s">
        <v>29</v>
      </c>
      <c r="E19" s="36" t="s">
        <v>41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38" t="s">
        <v>37</v>
      </c>
      <c r="L19" s="37">
        <v>1.8</v>
      </c>
    </row>
    <row r="20" spans="1:12" ht="15" x14ac:dyDescent="0.25">
      <c r="A20" s="21"/>
      <c r="B20" s="14"/>
      <c r="C20" s="11"/>
      <c r="D20" s="7" t="s">
        <v>30</v>
      </c>
      <c r="E20" s="36" t="s">
        <v>43</v>
      </c>
      <c r="F20" s="37">
        <v>30</v>
      </c>
      <c r="G20" s="37">
        <v>2.7</v>
      </c>
      <c r="H20" s="37">
        <v>0.4</v>
      </c>
      <c r="I20" s="37">
        <v>16.3</v>
      </c>
      <c r="J20" s="37">
        <v>74.2</v>
      </c>
      <c r="K20" s="38" t="s">
        <v>37</v>
      </c>
      <c r="L20" s="37">
        <v>2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" si="4">SUM(G14:G22)</f>
        <v>23.684999999999999</v>
      </c>
      <c r="H23" s="17">
        <f t="shared" ref="H23" si="5">SUM(H14:H22)</f>
        <v>10.898000000000001</v>
      </c>
      <c r="I23" s="17">
        <f t="shared" ref="I23" si="6">SUM(I14:I22)</f>
        <v>91.759999999999991</v>
      </c>
      <c r="J23" s="17">
        <f t="shared" ref="J23:L23" si="7">SUM(J14:J22)</f>
        <v>537.1</v>
      </c>
      <c r="K23" s="23"/>
      <c r="L23" s="17">
        <f t="shared" si="7"/>
        <v>110.21</v>
      </c>
    </row>
    <row r="24" spans="1:12" ht="15.75" customHeight="1" thickBot="1" x14ac:dyDescent="0.25">
      <c r="A24" s="25">
        <f>A6</f>
        <v>1</v>
      </c>
      <c r="B24" s="26">
        <f>B6</f>
        <v>5</v>
      </c>
      <c r="C24" s="47" t="s">
        <v>4</v>
      </c>
      <c r="D24" s="51"/>
      <c r="E24" s="27"/>
      <c r="F24" s="28">
        <f>F13+F23</f>
        <v>1200</v>
      </c>
      <c r="G24" s="28">
        <f t="shared" ref="G24" si="8">G13+G23</f>
        <v>43.885000000000005</v>
      </c>
      <c r="H24" s="28">
        <f t="shared" ref="H24" si="9">H13+H23</f>
        <v>35.798000000000002</v>
      </c>
      <c r="I24" s="28">
        <f t="shared" ref="I24" si="10">I13+I23</f>
        <v>193.56</v>
      </c>
      <c r="J24" s="28">
        <f t="shared" ref="J24:L24" si="11">J13+J23</f>
        <v>1228.5</v>
      </c>
      <c r="K24" s="28"/>
      <c r="L24" s="28">
        <f t="shared" si="11"/>
        <v>167.01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2024-08-30T15:53:49Z</dcterms:modified>
</cp:coreProperties>
</file>