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545"/>
  </bookViews>
  <sheets>
    <sheet name="Лист1" sheetId="1" r:id="rId1"/>
  </sheets>
  <calcPr calcId="124519" refMode="R1C1"/>
</workbook>
</file>

<file path=xl/calcChain.xml><?xml version="1.0" encoding="utf-8"?>
<calcChain xmlns="http://schemas.openxmlformats.org/spreadsheetml/2006/main">
  <c r="B24" i="1"/>
  <c r="A24"/>
  <c r="L23"/>
  <c r="J23"/>
  <c r="I23"/>
  <c r="H23"/>
  <c r="G23"/>
  <c r="F23"/>
  <c r="B14"/>
  <c r="A14"/>
  <c r="L13"/>
  <c r="J13"/>
  <c r="I13"/>
  <c r="H13"/>
  <c r="H24" s="1"/>
  <c r="G13"/>
  <c r="F13"/>
  <c r="J24" l="1"/>
  <c r="I24"/>
  <c r="G24"/>
  <c r="L24"/>
  <c r="F24"/>
</calcChain>
</file>

<file path=xl/sharedStrings.xml><?xml version="1.0" encoding="utf-8"?>
<sst xmlns="http://schemas.openxmlformats.org/spreadsheetml/2006/main" count="65" uniqueCount="62">
  <si>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</si>
  <si>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</si>
  <si>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</si>
  <si>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</si>
  <si>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</si>
  <si>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</si>
  <si>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</si>
  <si>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</si>
  <si>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</si>
  <si>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</si>
  <si>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</si>
  <si>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</si>
  <si>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</si>
  <si>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</si>
  <si>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</si>
  <si>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</si>
  <si>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</si>
  <si>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</si>
  <si>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</si>
  <si>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</si>
  <si>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</si>
  <si>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</si>
  <si>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</si>
  <si>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</si>
  <si>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</si>
  <si>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</si>
  <si>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</si>
  <si>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</si>
  <si>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</si>
  <si>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</si>
  <si>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</si>
  <si>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</si>
  <si>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</si>
  <si>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</si>
  <si>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</si>
  <si>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</si>
  <si>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</si>
  <si>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пром</t>
  </si>
  <si>
    <t>Хлеб ржаной и пшеничный</t>
  </si>
  <si>
    <t>выпечка</t>
  </si>
  <si>
    <t>ттк</t>
  </si>
  <si>
    <t>Хлеб пшеничный</t>
  </si>
  <si>
    <t>Макароны отварные</t>
  </si>
  <si>
    <t>770/97</t>
  </si>
  <si>
    <t>469/94</t>
  </si>
  <si>
    <t>Хлеб ржаной</t>
  </si>
  <si>
    <t>262/94</t>
  </si>
  <si>
    <t>Слойка с творогом</t>
  </si>
  <si>
    <t>Кисель витаминизированный</t>
  </si>
  <si>
    <t>82/03</t>
  </si>
  <si>
    <t>416/94</t>
  </si>
  <si>
    <t>120/94</t>
  </si>
  <si>
    <t>Компот из свежих яблок</t>
  </si>
  <si>
    <t>Согласовано:</t>
  </si>
  <si>
    <t>МКОУ ООШ д. Каменка</t>
  </si>
  <si>
    <t xml:space="preserve"> директор школы</t>
  </si>
  <si>
    <t>Сидоренко М.И.</t>
  </si>
  <si>
    <t>Щи из свежей капусты с курицей и сметаной</t>
  </si>
  <si>
    <t>Каша молочная манная</t>
  </si>
  <si>
    <t>Биточки рубленые из птицы</t>
  </si>
  <si>
    <t>салат из свеклы отварной</t>
  </si>
  <si>
    <t>54-13з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</si>
</sst>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2" fillId="0" borderId="0"/>
  </cellStyleXfs>
  <cellXfs count="5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17" xfId="0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pane xSplit="4" ySplit="5" topLeftCell="E9" activePane="bottomRight" state="frozen"/>
      <selection pane="topRight" activeCell="E1" sqref="E1"/>
      <selection pane="bottomLeft" activeCell="A6" sqref="A6"/>
      <selection pane="bottomRight" activeCell="O17" sqref="O17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1.8554687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6</v>
      </c>
      <c r="C1" s="48" t="s">
        <v>54</v>
      </c>
      <c r="D1" s="49"/>
      <c r="E1" s="49"/>
      <c r="F1" s="12" t="s">
        <v>53</v>
      </c>
      <c r="G1" s="2" t="s">
        <v>15</v>
      </c>
      <c r="H1" s="50" t="s">
        <v>55</v>
      </c>
      <c r="I1" s="50"/>
      <c r="J1" s="50"/>
      <c r="K1" s="50"/>
    </row>
    <row r="2" spans="1:12" ht="18">
      <c r="A2" s="29" t="s">
        <v>5</v>
      </c>
      <c r="C2" s="2"/>
      <c r="G2" s="2" t="s">
        <v>16</v>
      </c>
      <c r="H2" s="50" t="s">
        <v>56</v>
      </c>
      <c r="I2" s="50"/>
      <c r="J2" s="50"/>
      <c r="K2" s="50"/>
    </row>
    <row r="3" spans="1:12" ht="17.25" customHeight="1">
      <c r="A3" s="4" t="s">
        <v>7</v>
      </c>
      <c r="C3" s="2"/>
      <c r="D3" s="3"/>
      <c r="E3" s="32" t="s">
        <v>8</v>
      </c>
      <c r="G3" s="2" t="s">
        <v>17</v>
      </c>
      <c r="H3" s="42">
        <v>9</v>
      </c>
      <c r="I3" s="42">
        <v>9</v>
      </c>
      <c r="J3" s="43">
        <v>2024</v>
      </c>
      <c r="K3" s="44"/>
    </row>
    <row r="4" spans="1:12">
      <c r="C4" s="2"/>
      <c r="D4" s="4"/>
      <c r="H4" s="41" t="s">
        <v>34</v>
      </c>
      <c r="I4" s="41" t="s">
        <v>35</v>
      </c>
      <c r="J4" s="41" t="s">
        <v>36</v>
      </c>
    </row>
    <row r="5" spans="1:12" ht="34.5" thickBot="1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5">
      <c r="A6" s="18">
        <v>2</v>
      </c>
      <c r="B6" s="19">
        <v>1</v>
      </c>
      <c r="C6" s="20" t="s">
        <v>18</v>
      </c>
      <c r="D6" s="5" t="s">
        <v>19</v>
      </c>
      <c r="E6" s="33" t="s">
        <v>58</v>
      </c>
      <c r="F6" s="34">
        <v>200</v>
      </c>
      <c r="G6" s="34">
        <v>4.2</v>
      </c>
      <c r="H6" s="34">
        <v>8.5</v>
      </c>
      <c r="I6" s="34">
        <v>22.1</v>
      </c>
      <c r="J6" s="34">
        <v>176</v>
      </c>
      <c r="K6" s="35" t="s">
        <v>46</v>
      </c>
      <c r="L6" s="34">
        <v>11</v>
      </c>
    </row>
    <row r="7" spans="1:12" ht="15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5">
      <c r="A8" s="21"/>
      <c r="B8" s="14"/>
      <c r="C8" s="11"/>
      <c r="D8" s="7" t="s">
        <v>20</v>
      </c>
      <c r="E8" s="36" t="s">
        <v>48</v>
      </c>
      <c r="F8" s="37">
        <v>200</v>
      </c>
      <c r="G8" s="37">
        <v>0</v>
      </c>
      <c r="H8" s="37">
        <v>0</v>
      </c>
      <c r="I8" s="37">
        <v>24</v>
      </c>
      <c r="J8" s="37">
        <v>95</v>
      </c>
      <c r="K8" s="38" t="s">
        <v>49</v>
      </c>
      <c r="L8" s="37">
        <v>9</v>
      </c>
    </row>
    <row r="9" spans="1:12" ht="15">
      <c r="A9" s="21"/>
      <c r="B9" s="14"/>
      <c r="C9" s="11"/>
      <c r="D9" s="7" t="s">
        <v>21</v>
      </c>
      <c r="E9" s="36" t="s">
        <v>38</v>
      </c>
      <c r="F9" s="37">
        <v>30</v>
      </c>
      <c r="G9" s="37">
        <v>3.8</v>
      </c>
      <c r="H9" s="37">
        <v>0.5</v>
      </c>
      <c r="I9" s="37">
        <v>21.9</v>
      </c>
      <c r="J9" s="37">
        <v>88.2</v>
      </c>
      <c r="K9" s="38" t="s">
        <v>37</v>
      </c>
      <c r="L9" s="37">
        <v>1.8</v>
      </c>
    </row>
    <row r="10" spans="1:12" ht="15">
      <c r="A10" s="21"/>
      <c r="B10" s="14"/>
      <c r="C10" s="11"/>
      <c r="D10" s="7" t="s">
        <v>22</v>
      </c>
      <c r="E10" s="36"/>
      <c r="F10" s="37"/>
      <c r="G10" s="37"/>
      <c r="H10" s="37"/>
      <c r="I10" s="37"/>
      <c r="J10" s="37"/>
      <c r="K10" s="38"/>
      <c r="L10" s="37"/>
    </row>
    <row r="11" spans="1:12" ht="15">
      <c r="A11" s="21"/>
      <c r="B11" s="14"/>
      <c r="C11" s="11"/>
      <c r="D11" s="6" t="s">
        <v>39</v>
      </c>
      <c r="E11" s="36" t="s">
        <v>47</v>
      </c>
      <c r="F11" s="37">
        <v>70</v>
      </c>
      <c r="G11" s="37">
        <v>9.1999999999999993</v>
      </c>
      <c r="H11" s="37">
        <v>10.3</v>
      </c>
      <c r="I11" s="37">
        <v>25.9</v>
      </c>
      <c r="J11" s="37">
        <v>229.6</v>
      </c>
      <c r="K11" s="38" t="s">
        <v>40</v>
      </c>
      <c r="L11" s="37">
        <v>30</v>
      </c>
    </row>
    <row r="12" spans="1:12" ht="1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>
      <c r="A13" s="22"/>
      <c r="B13" s="15"/>
      <c r="C13" s="8"/>
      <c r="D13" s="16" t="s">
        <v>31</v>
      </c>
      <c r="E13" s="9"/>
      <c r="F13" s="17">
        <f>SUM(F6:F12)</f>
        <v>500</v>
      </c>
      <c r="G13" s="17">
        <f t="shared" ref="G13:J13" si="0">SUM(G6:G12)</f>
        <v>17.2</v>
      </c>
      <c r="H13" s="17">
        <f t="shared" si="0"/>
        <v>19.3</v>
      </c>
      <c r="I13" s="17">
        <f t="shared" si="0"/>
        <v>93.9</v>
      </c>
      <c r="J13" s="17">
        <f t="shared" si="0"/>
        <v>588.79999999999995</v>
      </c>
      <c r="K13" s="23"/>
      <c r="L13" s="17">
        <f t="shared" ref="L13" si="1">SUM(L6:L12)</f>
        <v>51.8</v>
      </c>
    </row>
    <row r="14" spans="1:12" ht="15">
      <c r="A14" s="24">
        <f>A6</f>
        <v>2</v>
      </c>
      <c r="B14" s="13">
        <f>B6</f>
        <v>1</v>
      </c>
      <c r="C14" s="10" t="s">
        <v>23</v>
      </c>
      <c r="D14" s="7" t="s">
        <v>24</v>
      </c>
      <c r="E14" s="36" t="s">
        <v>60</v>
      </c>
      <c r="F14" s="37">
        <v>50</v>
      </c>
      <c r="G14" s="37">
        <v>0.8</v>
      </c>
      <c r="H14" s="37">
        <v>2.7</v>
      </c>
      <c r="I14" s="37">
        <v>4.5999999999999996</v>
      </c>
      <c r="J14" s="37">
        <v>45.7</v>
      </c>
      <c r="K14" s="38" t="s">
        <v>61</v>
      </c>
      <c r="L14" s="37">
        <v>5</v>
      </c>
    </row>
    <row r="15" spans="1:12" ht="15">
      <c r="A15" s="21"/>
      <c r="B15" s="14"/>
      <c r="C15" s="11"/>
      <c r="D15" s="7" t="s">
        <v>25</v>
      </c>
      <c r="E15" s="36" t="s">
        <v>57</v>
      </c>
      <c r="F15" s="37">
        <v>180</v>
      </c>
      <c r="G15" s="37">
        <v>8.6999999999999993</v>
      </c>
      <c r="H15" s="37">
        <v>7.1</v>
      </c>
      <c r="I15" s="37">
        <v>8.5</v>
      </c>
      <c r="J15" s="37">
        <v>130.9</v>
      </c>
      <c r="K15" s="38" t="s">
        <v>51</v>
      </c>
      <c r="L15" s="37">
        <v>30</v>
      </c>
    </row>
    <row r="16" spans="1:12" ht="15">
      <c r="A16" s="21"/>
      <c r="B16" s="14"/>
      <c r="C16" s="11"/>
      <c r="D16" s="7" t="s">
        <v>26</v>
      </c>
      <c r="E16" s="36" t="s">
        <v>59</v>
      </c>
      <c r="F16" s="37">
        <v>80</v>
      </c>
      <c r="G16" s="37">
        <v>11.2</v>
      </c>
      <c r="H16" s="37">
        <v>12.2</v>
      </c>
      <c r="I16" s="37">
        <v>38.299999999999997</v>
      </c>
      <c r="J16" s="37">
        <v>258.60000000000002</v>
      </c>
      <c r="K16" s="38" t="s">
        <v>50</v>
      </c>
      <c r="L16" s="37">
        <v>28</v>
      </c>
    </row>
    <row r="17" spans="1:12" ht="15">
      <c r="A17" s="21"/>
      <c r="B17" s="14"/>
      <c r="C17" s="11"/>
      <c r="D17" s="7" t="s">
        <v>27</v>
      </c>
      <c r="E17" s="36" t="s">
        <v>42</v>
      </c>
      <c r="F17" s="37">
        <v>150</v>
      </c>
      <c r="G17" s="37">
        <v>5.3</v>
      </c>
      <c r="H17" s="37">
        <v>6.2</v>
      </c>
      <c r="I17" s="37">
        <v>35.299999999999997</v>
      </c>
      <c r="J17" s="37">
        <v>221</v>
      </c>
      <c r="K17" s="38" t="s">
        <v>44</v>
      </c>
      <c r="L17" s="37">
        <v>8.7200000000000006</v>
      </c>
    </row>
    <row r="18" spans="1:12" ht="15">
      <c r="A18" s="21"/>
      <c r="B18" s="14"/>
      <c r="C18" s="11"/>
      <c r="D18" s="7" t="s">
        <v>28</v>
      </c>
      <c r="E18" s="36" t="s">
        <v>52</v>
      </c>
      <c r="F18" s="37">
        <v>180</v>
      </c>
      <c r="G18" s="37">
        <v>0.1</v>
      </c>
      <c r="H18" s="37">
        <v>0</v>
      </c>
      <c r="I18" s="37">
        <v>26.4</v>
      </c>
      <c r="J18" s="37">
        <v>102</v>
      </c>
      <c r="K18" s="38" t="s">
        <v>43</v>
      </c>
      <c r="L18" s="37">
        <v>7</v>
      </c>
    </row>
    <row r="19" spans="1:12" ht="15">
      <c r="A19" s="21"/>
      <c r="B19" s="14"/>
      <c r="C19" s="11"/>
      <c r="D19" s="7" t="s">
        <v>29</v>
      </c>
      <c r="E19" s="36" t="s">
        <v>41</v>
      </c>
      <c r="F19" s="37">
        <v>30</v>
      </c>
      <c r="G19" s="37">
        <v>3.2</v>
      </c>
      <c r="H19" s="37">
        <v>0.4</v>
      </c>
      <c r="I19" s="37">
        <v>19</v>
      </c>
      <c r="J19" s="37">
        <v>68.7</v>
      </c>
      <c r="K19" s="45" t="s">
        <v>37</v>
      </c>
      <c r="L19" s="37">
        <v>1.8</v>
      </c>
    </row>
    <row r="20" spans="1:12" ht="15">
      <c r="A20" s="21"/>
      <c r="B20" s="14"/>
      <c r="C20" s="11"/>
      <c r="D20" s="7" t="s">
        <v>30</v>
      </c>
      <c r="E20" s="36" t="s">
        <v>45</v>
      </c>
      <c r="F20" s="37">
        <v>30</v>
      </c>
      <c r="G20" s="37">
        <v>2.7</v>
      </c>
      <c r="H20" s="37">
        <v>0.4</v>
      </c>
      <c r="I20" s="37">
        <v>16.3</v>
      </c>
      <c r="J20" s="37">
        <v>74.2</v>
      </c>
      <c r="K20" s="45" t="s">
        <v>37</v>
      </c>
      <c r="L20" s="37">
        <v>2</v>
      </c>
    </row>
    <row r="21" spans="1:12" ht="1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>
      <c r="A23" s="22"/>
      <c r="B23" s="15"/>
      <c r="C23" s="8"/>
      <c r="D23" s="16" t="s">
        <v>31</v>
      </c>
      <c r="E23" s="9"/>
      <c r="F23" s="17">
        <f>SUM(F14:F22)</f>
        <v>700</v>
      </c>
      <c r="G23" s="17">
        <f t="shared" ref="G23:J23" si="2">SUM(G14:G22)</f>
        <v>32</v>
      </c>
      <c r="H23" s="17">
        <f t="shared" si="2"/>
        <v>28.999999999999996</v>
      </c>
      <c r="I23" s="17">
        <f t="shared" si="2"/>
        <v>148.4</v>
      </c>
      <c r="J23" s="17">
        <f t="shared" si="2"/>
        <v>901.10000000000014</v>
      </c>
      <c r="K23" s="23"/>
      <c r="L23" s="17">
        <f t="shared" ref="L23" si="3">SUM(L14:L22)</f>
        <v>82.52</v>
      </c>
    </row>
    <row r="24" spans="1:12" ht="15.75" thickBot="1">
      <c r="A24" s="25">
        <f>A6</f>
        <v>2</v>
      </c>
      <c r="B24" s="26">
        <f>B6</f>
        <v>1</v>
      </c>
      <c r="C24" s="46" t="s">
        <v>4</v>
      </c>
      <c r="D24" s="47"/>
      <c r="E24" s="27"/>
      <c r="F24" s="28">
        <f>F13+F23</f>
        <v>1200</v>
      </c>
      <c r="G24" s="28">
        <f t="shared" ref="G24" si="4">G13+G23</f>
        <v>49.2</v>
      </c>
      <c r="H24" s="28">
        <f t="shared" ref="H24" si="5">H13+H23</f>
        <v>48.3</v>
      </c>
      <c r="I24" s="28">
        <f t="shared" ref="I24" si="6">I13+I23</f>
        <v>242.3</v>
      </c>
      <c r="J24" s="28">
        <f t="shared" ref="J24:L24" si="7">J13+J23</f>
        <v>1489.9</v>
      </c>
      <c r="K24" s="28"/>
      <c r="L24" s="28">
        <f t="shared" si="7"/>
        <v>134.32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mariya mariya</cp:lastModifiedBy>
  <dcterms:created xsi:type="dcterms:W3CDTF">2022-05-16T14:23:56Z</dcterms:created>
  <dcterms:modified xsi:type="dcterms:W3CDTF">2024-09-18T07:06:17Z</dcterms:modified>
</cp:coreProperties>
</file>