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H24" s="1"/>
  <c r="G13"/>
  <c r="F13"/>
  <c r="J24" l="1"/>
  <c r="I24"/>
  <c r="G24"/>
  <c r="L24"/>
  <c r="F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<sst xmlns="http://schemas.openxmlformats.org/spreadsheetml/2006/main" count="65" uniqueCount="62">
  <si>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</si>
  <si>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</si>
  <si>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</si>
  <si>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</si>
  <si>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</si>
  <si>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</si>
  <si>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</si>
  <si>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</si>
  <si>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</si>
  <si>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</si>
  <si>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</si>
  <si>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</si>
  <si>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</si>
  <si>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</si>
  <si>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</si>
  <si>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</si>
  <si>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</si>
  <si>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</si>
  <si>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</si>
  <si>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</si>
  <si>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</si>
  <si>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</si>
  <si>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</si>
  <si>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</si>
  <si>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</si>
  <si>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</si>
  <si>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</si>
  <si>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</si>
  <si>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</si>
  <si>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</si>
  <si>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</si>
  <si>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</si>
  <si>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</si>
  <si>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</si>
  <si>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</si>
  <si>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</si>
  <si>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</si>
  <si>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</si>
  <si>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</si>
  <si>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</si>
  <si>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</si>
  <si>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</si>
  <si>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Макароны отварные</t>
  </si>
  <si>
    <t>770/97</t>
  </si>
  <si>
    <t>469/94</t>
  </si>
  <si>
    <t>Хлеб ржаной</t>
  </si>
  <si>
    <t>262/94</t>
  </si>
  <si>
    <t>Слойка с творогом</t>
  </si>
  <si>
    <t>Кисель витаминизированный</t>
  </si>
  <si>
    <t>82/03</t>
  </si>
  <si>
    <t>416/94</t>
  </si>
  <si>
    <t>120/94</t>
  </si>
  <si>
    <t>Компот из свежих яблок</t>
  </si>
  <si>
    <t>Согласовано:</t>
  </si>
  <si>
    <t>МКОУ ООШ д. Каменка</t>
  </si>
  <si>
    <t xml:space="preserve"> директор школы</t>
  </si>
  <si>
    <t>Сидоренко М.И.</t>
  </si>
  <si>
    <t>Щи из свежей капусты с курицей и сметаной</t>
  </si>
  <si>
    <t>Каша молочная манная</t>
  </si>
  <si>
    <t>Биточки рубленые из птицы</t>
  </si>
  <si>
    <t>салат из свеклы отварной</t>
  </si>
  <si>
    <t>54-13з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</si>
</sst>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P4" sqref="P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54</v>
      </c>
      <c r="D1" s="47"/>
      <c r="E1" s="47"/>
      <c r="F1" s="12" t="s">
        <v>53</v>
      </c>
      <c r="G1" s="2" t="s">
        <v>15</v>
      </c>
      <c r="H1" s="48" t="s">
        <v>55</v>
      </c>
      <c r="I1" s="48"/>
      <c r="J1" s="48"/>
      <c r="K1" s="48"/>
    </row>
    <row r="2" spans="1:12" ht="18">
      <c r="A2" s="29" t="s">
        <v>5</v>
      </c>
      <c r="C2" s="2"/>
      <c r="G2" s="2" t="s">
        <v>16</v>
      </c>
      <c r="H2" s="48" t="s">
        <v>56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23</v>
      </c>
      <c r="I3" s="42">
        <v>9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1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4.2</v>
      </c>
      <c r="H6" s="34">
        <v>8.5</v>
      </c>
      <c r="I6" s="34">
        <v>22.1</v>
      </c>
      <c r="J6" s="34">
        <v>176</v>
      </c>
      <c r="K6" s="35" t="s">
        <v>46</v>
      </c>
      <c r="L6" s="34">
        <v>11</v>
      </c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48</v>
      </c>
      <c r="F8" s="37">
        <v>200</v>
      </c>
      <c r="G8" s="37">
        <v>0</v>
      </c>
      <c r="H8" s="37">
        <v>0</v>
      </c>
      <c r="I8" s="37">
        <v>24</v>
      </c>
      <c r="J8" s="37">
        <v>95</v>
      </c>
      <c r="K8" s="38" t="s">
        <v>49</v>
      </c>
      <c r="L8" s="37">
        <v>9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39</v>
      </c>
      <c r="E11" s="36" t="s">
        <v>47</v>
      </c>
      <c r="F11" s="37">
        <v>70</v>
      </c>
      <c r="G11" s="37">
        <v>9.1999999999999993</v>
      </c>
      <c r="H11" s="37">
        <v>10.3</v>
      </c>
      <c r="I11" s="37">
        <v>25.9</v>
      </c>
      <c r="J11" s="37">
        <v>229.6</v>
      </c>
      <c r="K11" s="38" t="s">
        <v>40</v>
      </c>
      <c r="L11" s="37">
        <v>30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19.3</v>
      </c>
      <c r="I13" s="17">
        <f t="shared" si="0"/>
        <v>93.9</v>
      </c>
      <c r="J13" s="17">
        <f t="shared" si="0"/>
        <v>588.79999999999995</v>
      </c>
      <c r="K13" s="23"/>
      <c r="L13" s="17">
        <f t="shared" ref="L13" si="1">SUM(L6:L12)</f>
        <v>51.8</v>
      </c>
    </row>
    <row r="14" spans="1:12" ht="15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 t="s">
        <v>60</v>
      </c>
      <c r="F14" s="37">
        <v>50</v>
      </c>
      <c r="G14" s="37">
        <v>0.8</v>
      </c>
      <c r="H14" s="37">
        <v>2.7</v>
      </c>
      <c r="I14" s="37">
        <v>4.5999999999999996</v>
      </c>
      <c r="J14" s="37">
        <v>45.7</v>
      </c>
      <c r="K14" s="38" t="s">
        <v>61</v>
      </c>
      <c r="L14" s="37">
        <v>5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37">
        <v>180</v>
      </c>
      <c r="G15" s="37">
        <v>8.6999999999999993</v>
      </c>
      <c r="H15" s="37">
        <v>7.1</v>
      </c>
      <c r="I15" s="37">
        <v>8.5</v>
      </c>
      <c r="J15" s="37">
        <v>130.9</v>
      </c>
      <c r="K15" s="38" t="s">
        <v>51</v>
      </c>
      <c r="L15" s="37">
        <v>30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11.2</v>
      </c>
      <c r="H16" s="37">
        <v>12.2</v>
      </c>
      <c r="I16" s="37">
        <v>38.299999999999997</v>
      </c>
      <c r="J16" s="37">
        <v>258.60000000000002</v>
      </c>
      <c r="K16" s="38" t="s">
        <v>50</v>
      </c>
      <c r="L16" s="37">
        <v>28</v>
      </c>
    </row>
    <row r="17" spans="1:12" ht="15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5.3</v>
      </c>
      <c r="H17" s="37">
        <v>6.2</v>
      </c>
      <c r="I17" s="37">
        <v>35.299999999999997</v>
      </c>
      <c r="J17" s="37">
        <v>221</v>
      </c>
      <c r="K17" s="38" t="s">
        <v>44</v>
      </c>
      <c r="L17" s="37">
        <v>8.7200000000000006</v>
      </c>
    </row>
    <row r="18" spans="1:12" ht="15">
      <c r="A18" s="21"/>
      <c r="B18" s="14"/>
      <c r="C18" s="11"/>
      <c r="D18" s="7" t="s">
        <v>28</v>
      </c>
      <c r="E18" s="36" t="s">
        <v>52</v>
      </c>
      <c r="F18" s="37">
        <v>180</v>
      </c>
      <c r="G18" s="37">
        <v>0.1</v>
      </c>
      <c r="H18" s="37">
        <v>0</v>
      </c>
      <c r="I18" s="37">
        <v>26.4</v>
      </c>
      <c r="J18" s="37">
        <v>102</v>
      </c>
      <c r="K18" s="38" t="s">
        <v>43</v>
      </c>
      <c r="L18" s="37">
        <v>7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45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45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45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32</v>
      </c>
      <c r="H23" s="17">
        <f t="shared" si="2"/>
        <v>28.999999999999996</v>
      </c>
      <c r="I23" s="17">
        <f t="shared" si="2"/>
        <v>148.4</v>
      </c>
      <c r="J23" s="17">
        <f t="shared" si="2"/>
        <v>901.10000000000014</v>
      </c>
      <c r="K23" s="23"/>
      <c r="L23" s="17">
        <f t="shared" ref="L23" si="3">SUM(L14:L22)</f>
        <v>82.52</v>
      </c>
    </row>
    <row r="24" spans="1:12" ht="15.75" thickBot="1">
      <c r="A24" s="25">
        <f>A6</f>
        <v>2</v>
      </c>
      <c r="B24" s="26">
        <f>B6</f>
        <v>1</v>
      </c>
      <c r="C24" s="49" t="s">
        <v>4</v>
      </c>
      <c r="D24" s="50"/>
      <c r="E24" s="27"/>
      <c r="F24" s="28">
        <f>F13+F23</f>
        <v>1200</v>
      </c>
      <c r="G24" s="28">
        <f t="shared" ref="G24" si="4">G13+G23</f>
        <v>49.2</v>
      </c>
      <c r="H24" s="28">
        <f t="shared" ref="H24" si="5">H13+H23</f>
        <v>48.3</v>
      </c>
      <c r="I24" s="28">
        <f t="shared" ref="I24" si="6">I13+I23</f>
        <v>242.3</v>
      </c>
      <c r="J24" s="28">
        <f t="shared" ref="J24:L24" si="7">J13+J23</f>
        <v>1489.9</v>
      </c>
      <c r="K24" s="28"/>
      <c r="L24" s="28">
        <f t="shared" si="7"/>
        <v>134.32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2024-09-18T07:12:53Z</dcterms:modified>
</cp:coreProperties>
</file>