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L23"/>
  <c r="L24" s="1"/>
  <c r="A24"/>
  <c r="B24"/>
  <c r="F24"/>
  <c r="G24"/>
  <c r="I24"/>
  <c r="J24" l="1"/>
  <c r="H24"/>
</calcChain>
</file>

<file path=xl/sharedStrings.xml><?xml version="1.0" encoding="utf-8"?>
<sst xmlns="http://schemas.openxmlformats.org/spreadsheetml/2006/main" count="63" uniqueCount="59">
  <si>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</si>
  <si>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</si>
  <si>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</si>
  <si>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</si>
  <si>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</si>
  <si>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</si>
  <si>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</si>
  <si>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</si>
  <si>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</si>
  <si>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</si>
  <si>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</si>
  <si>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</si>
  <si>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</si>
  <si>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</si>
  <si>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</si>
  <si>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</si>
  <si>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</si>
  <si>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</si>
  <si>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</si>
  <si>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</si>
  <si>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</si>
  <si>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</si>
  <si>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</si>
  <si>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</si>
  <si>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</si>
  <si>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</si>
  <si>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</si>
  <si>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</si>
  <si>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</si>
  <si>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</si>
  <si>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</si>
  <si>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</si>
  <si>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</si>
  <si>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</si>
  <si>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</si>
  <si>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</si>
  <si>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</si>
  <si>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Кисломолочный продукт " Йогурт"</t>
  </si>
  <si>
    <t>пром</t>
  </si>
  <si>
    <t>Хлеб ржаной и пшеничный</t>
  </si>
  <si>
    <t>ттк</t>
  </si>
  <si>
    <t>Хлеб пшеничный</t>
  </si>
  <si>
    <t>424/04</t>
  </si>
  <si>
    <t>Картофельное пюре</t>
  </si>
  <si>
    <t>472/94</t>
  </si>
  <si>
    <t>110/94</t>
  </si>
  <si>
    <t>Напиток мз шиповника</t>
  </si>
  <si>
    <t>705/04</t>
  </si>
  <si>
    <t>638/04</t>
  </si>
  <si>
    <t>324/94</t>
  </si>
  <si>
    <t>Котлета рыбная с маслом</t>
  </si>
  <si>
    <t>Компот из сухофруктов</t>
  </si>
  <si>
    <t>Согласовано:</t>
  </si>
  <si>
    <t>МКОУ ООШ д. Каменка</t>
  </si>
  <si>
    <t xml:space="preserve"> директор школы</t>
  </si>
  <si>
    <t>Сидоренко М.И.</t>
  </si>
  <si>
    <t>Макароны отварные с сыром</t>
  </si>
  <si>
    <t>Нарезка из свежих огурцов и помидоров</t>
  </si>
  <si>
    <t>Борщ из свежей капусты с капустой и сметаной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</si>
</sst>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12" xfId="0" applyBorder="1"/>
    <xf numFmtId="0" fontId="1" fillId="0" borderId="14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2" borderId="14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3" t="s">
        <v>53</v>
      </c>
      <c r="D1" s="44"/>
      <c r="E1" s="44"/>
      <c r="F1" s="12" t="s">
        <v>52</v>
      </c>
      <c r="G1" s="2" t="s">
        <v>15</v>
      </c>
      <c r="H1" s="45" t="s">
        <v>54</v>
      </c>
      <c r="I1" s="45"/>
      <c r="J1" s="45"/>
      <c r="K1" s="45"/>
    </row>
    <row r="2" spans="1:12" ht="18">
      <c r="A2" s="25" t="s">
        <v>5</v>
      </c>
      <c r="C2" s="2"/>
      <c r="G2" s="2" t="s">
        <v>16</v>
      </c>
      <c r="H2" s="45" t="s">
        <v>55</v>
      </c>
      <c r="I2" s="45"/>
      <c r="J2" s="45"/>
      <c r="K2" s="45"/>
    </row>
    <row r="3" spans="1:12" ht="17.25" customHeight="1">
      <c r="A3" s="4" t="s">
        <v>7</v>
      </c>
      <c r="C3" s="2"/>
      <c r="D3" s="3"/>
      <c r="E3" s="28" t="s">
        <v>8</v>
      </c>
      <c r="G3" s="2" t="s">
        <v>17</v>
      </c>
      <c r="H3" s="38">
        <v>19</v>
      </c>
      <c r="I3" s="38">
        <v>3</v>
      </c>
      <c r="J3" s="39">
        <v>2025</v>
      </c>
      <c r="K3" s="40"/>
    </row>
    <row r="4" spans="1:1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33</v>
      </c>
    </row>
    <row r="6" spans="1:12" ht="15">
      <c r="A6" s="14">
        <v>2</v>
      </c>
      <c r="B6" s="15">
        <v>2</v>
      </c>
      <c r="C6" s="20" t="s">
        <v>18</v>
      </c>
      <c r="D6" s="5" t="s">
        <v>19</v>
      </c>
      <c r="E6" s="29" t="s">
        <v>56</v>
      </c>
      <c r="F6" s="30">
        <v>180</v>
      </c>
      <c r="G6" s="30">
        <v>10.84</v>
      </c>
      <c r="H6" s="30">
        <v>12.7</v>
      </c>
      <c r="I6" s="30">
        <v>27.33</v>
      </c>
      <c r="J6" s="30">
        <v>383.1</v>
      </c>
      <c r="K6" s="31" t="s">
        <v>42</v>
      </c>
      <c r="L6" s="30">
        <v>27</v>
      </c>
    </row>
    <row r="7" spans="1:12" ht="15">
      <c r="A7" s="14"/>
      <c r="B7" s="15"/>
      <c r="C7" s="11"/>
      <c r="D7" s="6" t="s">
        <v>24</v>
      </c>
      <c r="E7" s="32" t="s">
        <v>37</v>
      </c>
      <c r="F7" s="33">
        <v>110</v>
      </c>
      <c r="G7" s="33">
        <v>3.5</v>
      </c>
      <c r="H7" s="33">
        <v>3.1</v>
      </c>
      <c r="I7" s="33">
        <v>16.3</v>
      </c>
      <c r="J7" s="33">
        <v>107.1</v>
      </c>
      <c r="K7" s="34" t="s">
        <v>38</v>
      </c>
      <c r="L7" s="33">
        <v>20</v>
      </c>
    </row>
    <row r="8" spans="1:12" ht="15">
      <c r="A8" s="14"/>
      <c r="B8" s="15"/>
      <c r="C8" s="11"/>
      <c r="D8" s="7" t="s">
        <v>20</v>
      </c>
      <c r="E8" s="32" t="s">
        <v>46</v>
      </c>
      <c r="F8" s="33">
        <v>180</v>
      </c>
      <c r="G8" s="33">
        <v>0.4</v>
      </c>
      <c r="H8" s="33">
        <v>0</v>
      </c>
      <c r="I8" s="33">
        <v>23.6</v>
      </c>
      <c r="J8" s="33">
        <v>139.80000000000001</v>
      </c>
      <c r="K8" s="34" t="s">
        <v>47</v>
      </c>
      <c r="L8" s="33">
        <v>7.68</v>
      </c>
    </row>
    <row r="9" spans="1:12" ht="15">
      <c r="A9" s="14"/>
      <c r="B9" s="15"/>
      <c r="C9" s="11"/>
      <c r="D9" s="7" t="s">
        <v>21</v>
      </c>
      <c r="E9" s="32" t="s">
        <v>39</v>
      </c>
      <c r="F9" s="33">
        <v>30</v>
      </c>
      <c r="G9" s="33">
        <v>3.8</v>
      </c>
      <c r="H9" s="33">
        <v>0.5</v>
      </c>
      <c r="I9" s="33">
        <v>21.9</v>
      </c>
      <c r="J9" s="33">
        <v>88.2</v>
      </c>
      <c r="K9" s="34" t="s">
        <v>38</v>
      </c>
      <c r="L9" s="33">
        <v>1.8</v>
      </c>
    </row>
    <row r="10" spans="1:12" ht="15">
      <c r="A10" s="14"/>
      <c r="B10" s="15"/>
      <c r="C10" s="11"/>
      <c r="D10" s="7" t="s">
        <v>22</v>
      </c>
      <c r="E10" s="32"/>
      <c r="F10" s="33"/>
      <c r="G10" s="33"/>
      <c r="H10" s="33"/>
      <c r="I10" s="33"/>
      <c r="J10" s="33"/>
      <c r="K10" s="34"/>
      <c r="L10" s="33"/>
    </row>
    <row r="11" spans="1:12" ht="1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>
      <c r="A13" s="16"/>
      <c r="B13" s="17"/>
      <c r="C13" s="8"/>
      <c r="D13" s="18" t="s">
        <v>31</v>
      </c>
      <c r="E13" s="9"/>
      <c r="F13" s="19">
        <f>SUM(F6:F12)</f>
        <v>500</v>
      </c>
      <c r="G13" s="19">
        <f t="shared" ref="G13:J13" si="0">SUM(G6:G12)</f>
        <v>18.54</v>
      </c>
      <c r="H13" s="19">
        <f t="shared" si="0"/>
        <v>16.299999999999997</v>
      </c>
      <c r="I13" s="19">
        <f t="shared" si="0"/>
        <v>89.13</v>
      </c>
      <c r="J13" s="19">
        <f t="shared" si="0"/>
        <v>718.2</v>
      </c>
      <c r="K13" s="21"/>
      <c r="L13" s="19">
        <f t="shared" ref="L13" si="1">SUM(L6:L12)</f>
        <v>56.48</v>
      </c>
    </row>
    <row r="14" spans="1:12" ht="15">
      <c r="A14" s="13">
        <f>A6</f>
        <v>2</v>
      </c>
      <c r="B14" s="13">
        <f>B6</f>
        <v>2</v>
      </c>
      <c r="C14" s="10" t="s">
        <v>23</v>
      </c>
      <c r="D14" s="7" t="s">
        <v>24</v>
      </c>
      <c r="E14" s="32" t="s">
        <v>57</v>
      </c>
      <c r="F14" s="33">
        <v>60</v>
      </c>
      <c r="G14" s="33">
        <v>0.5</v>
      </c>
      <c r="H14" s="33">
        <v>0</v>
      </c>
      <c r="I14" s="33">
        <v>1.6</v>
      </c>
      <c r="J14" s="33">
        <v>7.8</v>
      </c>
      <c r="K14" s="34" t="s">
        <v>40</v>
      </c>
      <c r="L14" s="33">
        <v>11.26</v>
      </c>
    </row>
    <row r="15" spans="1:12" ht="15">
      <c r="A15" s="14"/>
      <c r="B15" s="15"/>
      <c r="C15" s="11"/>
      <c r="D15" s="7" t="s">
        <v>25</v>
      </c>
      <c r="E15" s="32" t="s">
        <v>58</v>
      </c>
      <c r="F15" s="33">
        <v>200</v>
      </c>
      <c r="G15" s="33">
        <v>4.0999999999999996</v>
      </c>
      <c r="H15" s="33">
        <v>9.5</v>
      </c>
      <c r="I15" s="33">
        <v>13.7</v>
      </c>
      <c r="J15" s="33">
        <v>156.9</v>
      </c>
      <c r="K15" s="34" t="s">
        <v>45</v>
      </c>
      <c r="L15" s="33">
        <v>29.5</v>
      </c>
    </row>
    <row r="16" spans="1:12" ht="15">
      <c r="A16" s="14"/>
      <c r="B16" s="15"/>
      <c r="C16" s="11"/>
      <c r="D16" s="7" t="s">
        <v>26</v>
      </c>
      <c r="E16" s="42" t="s">
        <v>50</v>
      </c>
      <c r="F16" s="33">
        <v>80</v>
      </c>
      <c r="G16" s="33">
        <v>10.4</v>
      </c>
      <c r="H16" s="33">
        <v>9.1999999999999993</v>
      </c>
      <c r="I16" s="33">
        <v>6.9</v>
      </c>
      <c r="J16" s="33">
        <v>151.9</v>
      </c>
      <c r="K16" s="41" t="s">
        <v>49</v>
      </c>
      <c r="L16" s="33">
        <v>33</v>
      </c>
    </row>
    <row r="17" spans="1:12" ht="15">
      <c r="A17" s="14"/>
      <c r="B17" s="15"/>
      <c r="C17" s="11"/>
      <c r="D17" s="7" t="s">
        <v>27</v>
      </c>
      <c r="E17" s="32" t="s">
        <v>43</v>
      </c>
      <c r="F17" s="33">
        <v>150</v>
      </c>
      <c r="G17" s="33">
        <v>3.2</v>
      </c>
      <c r="H17" s="33">
        <v>6.8</v>
      </c>
      <c r="I17" s="33">
        <v>21.9</v>
      </c>
      <c r="J17" s="33">
        <v>163.5</v>
      </c>
      <c r="K17" s="34" t="s">
        <v>44</v>
      </c>
      <c r="L17" s="33">
        <v>11</v>
      </c>
    </row>
    <row r="18" spans="1:12" ht="15">
      <c r="A18" s="14"/>
      <c r="B18" s="15"/>
      <c r="C18" s="11"/>
      <c r="D18" s="7" t="s">
        <v>28</v>
      </c>
      <c r="E18" s="32" t="s">
        <v>51</v>
      </c>
      <c r="F18" s="33">
        <v>180</v>
      </c>
      <c r="G18" s="33">
        <v>0.3</v>
      </c>
      <c r="H18" s="33">
        <v>0</v>
      </c>
      <c r="I18" s="33">
        <v>31.4</v>
      </c>
      <c r="J18" s="33">
        <v>124</v>
      </c>
      <c r="K18" s="34" t="s">
        <v>48</v>
      </c>
      <c r="L18" s="33">
        <v>4.32</v>
      </c>
    </row>
    <row r="19" spans="1:12" ht="15">
      <c r="A19" s="14"/>
      <c r="B19" s="15"/>
      <c r="C19" s="11"/>
      <c r="D19" s="7" t="s">
        <v>29</v>
      </c>
      <c r="E19" s="32" t="s">
        <v>41</v>
      </c>
      <c r="F19" s="33">
        <v>30</v>
      </c>
      <c r="G19" s="33">
        <v>3.8</v>
      </c>
      <c r="H19" s="33">
        <v>0.5</v>
      </c>
      <c r="I19" s="33">
        <v>22.1</v>
      </c>
      <c r="J19" s="33">
        <v>80.2</v>
      </c>
      <c r="K19" s="34" t="s">
        <v>38</v>
      </c>
      <c r="L19" s="33">
        <v>2.0699999999999998</v>
      </c>
    </row>
    <row r="20" spans="1:12" ht="15">
      <c r="A20" s="14"/>
      <c r="B20" s="15"/>
      <c r="C20" s="11"/>
      <c r="D20" s="7" t="s">
        <v>30</v>
      </c>
      <c r="E20" s="32"/>
      <c r="F20" s="33"/>
      <c r="G20" s="33"/>
      <c r="H20" s="33"/>
      <c r="I20" s="33"/>
      <c r="J20" s="33"/>
      <c r="K20" s="34"/>
      <c r="L20" s="33"/>
    </row>
    <row r="21" spans="1:12" ht="1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16"/>
      <c r="B23" s="17"/>
      <c r="C23" s="8"/>
      <c r="D23" s="18" t="s">
        <v>31</v>
      </c>
      <c r="E23" s="9"/>
      <c r="F23" s="19">
        <f>SUM(F14:F22)</f>
        <v>700</v>
      </c>
      <c r="G23" s="19">
        <f t="shared" ref="G23:J23" si="2">SUM(G14:G22)</f>
        <v>22.3</v>
      </c>
      <c r="H23" s="19">
        <f t="shared" si="2"/>
        <v>26</v>
      </c>
      <c r="I23" s="19">
        <f t="shared" si="2"/>
        <v>97.6</v>
      </c>
      <c r="J23" s="19">
        <f t="shared" si="2"/>
        <v>684.30000000000007</v>
      </c>
      <c r="K23" s="21"/>
      <c r="L23" s="19">
        <f t="shared" ref="L23" si="3">SUM(L14:L22)</f>
        <v>91.149999999999977</v>
      </c>
    </row>
    <row r="24" spans="1:12" ht="15" customHeight="1" thickBot="1">
      <c r="A24" s="24">
        <f>A6</f>
        <v>2</v>
      </c>
      <c r="B24" s="24">
        <f>B6</f>
        <v>2</v>
      </c>
      <c r="C24" s="46" t="s">
        <v>4</v>
      </c>
      <c r="D24" s="47"/>
      <c r="E24" s="22"/>
      <c r="F24" s="23">
        <f>F13+F23</f>
        <v>1200</v>
      </c>
      <c r="G24" s="23">
        <f t="shared" ref="G24" si="4">G13+G23</f>
        <v>40.840000000000003</v>
      </c>
      <c r="H24" s="23">
        <f t="shared" ref="H24" si="5">H13+H23</f>
        <v>42.3</v>
      </c>
      <c r="I24" s="23">
        <f t="shared" ref="I24" si="6">I13+I23</f>
        <v>186.73</v>
      </c>
      <c r="J24" s="23">
        <f t="shared" ref="J24:L24" si="7">J13+J23</f>
        <v>1402.5</v>
      </c>
      <c r="K24" s="23"/>
      <c r="L24" s="23">
        <f t="shared" si="7"/>
        <v>147.62999999999997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2025-04-09T09:56:49Z</dcterms:modified>
</cp:coreProperties>
</file>